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</calcChain>
</file>

<file path=xl/sharedStrings.xml><?xml version="1.0" encoding="utf-8"?>
<sst xmlns="http://schemas.openxmlformats.org/spreadsheetml/2006/main" count="423" uniqueCount="240">
  <si>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</si>
  <si>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</si>
  <si>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</si>
  <si>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</si>
  <si>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</si>
  <si>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</si>
  <si>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</si>
  <si>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</si>
  <si>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</si>
  <si>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</si>
  <si>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</si>
  <si>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</si>
  <si>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</si>
  <si>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</si>
  <si>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</si>
  <si>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</si>
  <si>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</si>
  <si>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</si>
  <si>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</si>
  <si>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</si>
  <si>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</si>
  <si>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</si>
  <si>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</si>
  <si>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</si>
  <si>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</si>
  <si>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</si>
  <si>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SITTI SHAMSIAH,S.St</t>
  </si>
  <si>
    <t>KENDARI, 24 NOV 1977</t>
  </si>
  <si>
    <t>WD. SITTI NUR INSANI,SE</t>
  </si>
  <si>
    <t>RAHA, 31 DES 1984</t>
  </si>
  <si>
    <t>RAHMAT AKBAR RADJIUN</t>
  </si>
  <si>
    <t>KENDARI, 1 JANUARI 1990</t>
  </si>
  <si>
    <t>JEM PAKOLO P, SE</t>
  </si>
  <si>
    <t>KENDARI, 21-6-1985</t>
  </si>
  <si>
    <t>MISBUN SIDIK ISMAIL,S. Kom</t>
  </si>
  <si>
    <t>KENDARI, 14 SEPT 1985</t>
  </si>
  <si>
    <t>AGRIAWAN AL HIKMA RIANDA B</t>
  </si>
  <si>
    <t>KENDARI, 17 AGUSTUS 1992</t>
  </si>
  <si>
    <t>LA  ODE ARIFIN</t>
  </si>
  <si>
    <t>WAKOROMBU, 16-6-1973</t>
  </si>
  <si>
    <t>EKA ANGGA PRATAMA, SH</t>
  </si>
  <si>
    <t>KENDARI, 27 JUNI 1991</t>
  </si>
  <si>
    <t>HANALIR, SE</t>
  </si>
  <si>
    <t>BARANGKA, 20 JANUARI 1979</t>
  </si>
  <si>
    <t>ADE RAHMAN S.J</t>
  </si>
  <si>
    <t>KAMPUNG BARU, 1-8-1990</t>
  </si>
  <si>
    <t>IYAN OBA KUSUMA,SE</t>
  </si>
  <si>
    <t>KENDARI, 13 JANUARI 1989</t>
  </si>
  <si>
    <t>USDIAN LA OLA</t>
  </si>
  <si>
    <t xml:space="preserve"> KENADRI, 13 NOV 1991</t>
  </si>
  <si>
    <t>SELVIANA AMIN</t>
  </si>
  <si>
    <t>KENDARI, 24 MEI 1992</t>
  </si>
  <si>
    <t>SHERLY POPANG</t>
  </si>
  <si>
    <t>TATOR, 4 MEI 1987</t>
  </si>
  <si>
    <t>AYU PRADESTI SURADI S. IP</t>
  </si>
  <si>
    <t>KENDARI, 31 DESEMBER 1988</t>
  </si>
  <si>
    <t>IKRA SAPUTRA</t>
  </si>
  <si>
    <t>KENDARI, 31 DESEMBER 1992</t>
  </si>
  <si>
    <t>MINHAR, A. Md</t>
  </si>
  <si>
    <t>KENDARI, 3 APRIL 1984</t>
  </si>
  <si>
    <t>MUH. WAHID ARSYAD</t>
  </si>
  <si>
    <t>KENDARI, 18 MARET 1990</t>
  </si>
  <si>
    <t>SULHANI</t>
  </si>
  <si>
    <t>WATUMOKALA, 15 APRIL 1983</t>
  </si>
  <si>
    <t>ASNIRA ULSIAH NAULI</t>
  </si>
  <si>
    <t>KENDARI, 17 APRIL 1992</t>
  </si>
  <si>
    <t>EKA RAHMI SAMSUDDIN</t>
  </si>
  <si>
    <t>RAHA, 26 APRIL 1994</t>
  </si>
  <si>
    <t>YAWALUDDIN</t>
  </si>
  <si>
    <t>13 FEBRUARI 1979</t>
  </si>
  <si>
    <t>ISMAIL TRANG</t>
  </si>
  <si>
    <t>UJUNG PANDANG, 25-12-1967</t>
  </si>
  <si>
    <t>JAMRIN</t>
  </si>
  <si>
    <t>KENDARI, 27-9-1979</t>
  </si>
  <si>
    <t>IRFAN RIFALDI, SE</t>
  </si>
  <si>
    <t>SULI, 4 APRIL 1988</t>
  </si>
  <si>
    <t>EDO SANJANI</t>
  </si>
  <si>
    <t>LAMEKONGGA, 8 JAN 1991</t>
  </si>
  <si>
    <t>MUH. YUNUS</t>
  </si>
  <si>
    <t>BOMBANA, 01 MEI 1979</t>
  </si>
  <si>
    <t>SALAM ACIN</t>
  </si>
  <si>
    <t>BUTON, 10 APRIL 1989</t>
  </si>
  <si>
    <t>JASRUN</t>
  </si>
  <si>
    <t>SABULAKOA, 9 SEPT 1990</t>
  </si>
  <si>
    <t>MUHAMMAD ZULFIKAR</t>
  </si>
  <si>
    <t>KENDARI, 31 MARET 1991</t>
  </si>
  <si>
    <t xml:space="preserve">FERRY FIRGYWAN </t>
  </si>
  <si>
    <t>PAE-PARE, 3 FEBR 1992</t>
  </si>
  <si>
    <t>MUH. AGUN GUNARSA</t>
  </si>
  <si>
    <t>LA BUNTI 2 MEI 1994</t>
  </si>
  <si>
    <t>JAMARIA</t>
  </si>
  <si>
    <t>MABULU, 15 MARET 1993</t>
  </si>
  <si>
    <t>ANDI NILAWATI</t>
  </si>
  <si>
    <t>MAKASSAR, 23 JUNI 1967</t>
  </si>
  <si>
    <t>ILHAM</t>
  </si>
  <si>
    <t>ULULERE, 15 MEI 1990</t>
  </si>
  <si>
    <t>ANGGUN PRADINA, S. IP</t>
  </si>
  <si>
    <t>KENDARI, 25 NOVEMBER 1987</t>
  </si>
  <si>
    <t>RIVA HANDAYANI,S.S.M.Si</t>
  </si>
  <si>
    <t>KENDARI, 19-09-1980</t>
  </si>
  <si>
    <t>ICHSAN LATELI</t>
  </si>
  <si>
    <t>KENDARI, 17-03-1991</t>
  </si>
  <si>
    <t>AFSAL SUWAWINATA SUHUD</t>
  </si>
  <si>
    <t>KENDARI, 2 JUNI 1991</t>
  </si>
  <si>
    <t>EKATUSALAM</t>
  </si>
  <si>
    <t>LANGARA, 12 DESEMBER 1991</t>
  </si>
  <si>
    <t>P</t>
  </si>
  <si>
    <t>L</t>
  </si>
  <si>
    <t>STKS</t>
  </si>
  <si>
    <t>Jl. Pattimura, Lr. Prona No.3 (Kota Kendari)</t>
  </si>
  <si>
    <t>0852 425 425 12</t>
  </si>
  <si>
    <t>Produksi 9 cemilan &amp; Kue)</t>
  </si>
  <si>
    <t>STIEM BONGAYA MAKASAR</t>
  </si>
  <si>
    <t>JL. Rambutan I No. 10 K Kendari ( Kabupaten Muna)</t>
  </si>
  <si>
    <t>0823 443 214 92</t>
  </si>
  <si>
    <t>Produksi Kue Brownies</t>
  </si>
  <si>
    <t>UNIVERSITAS HALUOLEO</t>
  </si>
  <si>
    <t>ANDUONOHU, BTN WIRABUANA BLOK G NO. 6 (Kota Kendari)</t>
  </si>
  <si>
    <t>0852 416 743 76</t>
  </si>
  <si>
    <t>Rental Studio Musik</t>
  </si>
  <si>
    <t>Unmer (Malang)</t>
  </si>
  <si>
    <t>Jl. Haeba No. 14 c Kec. Wua-wua. Kel. Wua-Wua Kendari (Kota Kendari)</t>
  </si>
  <si>
    <t>0821 4346 9828</t>
  </si>
  <si>
    <t>Usaha Cetak Batako</t>
  </si>
  <si>
    <t>STMIK DIPANEGARA MAKASAR</t>
  </si>
  <si>
    <t>Jl. Wijaya Kusuma no. 28 Kendari (Kota Kendari)</t>
  </si>
  <si>
    <t>081 24 2222 775</t>
  </si>
  <si>
    <t>Penjualan Beras (Komoditas Konawe)</t>
  </si>
  <si>
    <t>JL. WAYONG BARU N0.24 KEC. KADIA KENDARI (Kota Kendari)</t>
  </si>
  <si>
    <t>0852 5582 5992</t>
  </si>
  <si>
    <t>Produksi es kristal</t>
  </si>
  <si>
    <t>Jl. Worinunggu No.1 Kel. Mokoau Kec. Kadia (Kota Kendari)</t>
  </si>
  <si>
    <t>0823 4306 2211</t>
  </si>
  <si>
    <t>Travel &amp; Dosmering Mobil/Motor</t>
  </si>
  <si>
    <t>BTN Mahkota Hijau Blok B II Kel. Rahandouna Kec. Poasia (Kota Kendari)</t>
  </si>
  <si>
    <t>0852 5551 0169</t>
  </si>
  <si>
    <t>Pakaian Jadi</t>
  </si>
  <si>
    <t>JL. DR. SAMRATULANGI LRG BINA GUNA NO. 1 KEL. KEMARAYA KENDARI</t>
  </si>
  <si>
    <t>0813 418 2877</t>
  </si>
  <si>
    <t>Usaha percetakan kecil</t>
  </si>
  <si>
    <t>WUA-WUA LRNG AMBODALE (Kota Kendari)</t>
  </si>
  <si>
    <t>082346284288</t>
  </si>
  <si>
    <t>Cetak Batu Bata Merah</t>
  </si>
  <si>
    <t>JL. JEND. AHMAD YANI NO. 66 B (Kota Kendari)</t>
  </si>
  <si>
    <t>0813 418 48 565</t>
  </si>
  <si>
    <t>Counter Pulsa Hand Pone</t>
  </si>
  <si>
    <t>Jl. Kancil  Lr. I Anduonoho (Kotar Kendari)</t>
  </si>
  <si>
    <t>08524153873</t>
  </si>
  <si>
    <t>Industri Makanan Ringan</t>
  </si>
  <si>
    <t>SMA 2 Kendari</t>
  </si>
  <si>
    <t>BTN Wira Bauana Blok B/19 (Kota Kendari)</t>
  </si>
  <si>
    <t>0852 9999 2551</t>
  </si>
  <si>
    <t>Bisnis On Line (Produk Kecantikan )</t>
  </si>
  <si>
    <t>SMKN 3 KENDARI</t>
  </si>
  <si>
    <t>Jl. MEKAR LORONG RAMA N0 9A (Kota Kendari)</t>
  </si>
  <si>
    <t>085279040698</t>
  </si>
  <si>
    <t>MENJAHIT</t>
  </si>
  <si>
    <t>Jl. WAYONG NO. 11 (Kota Kendari)</t>
  </si>
  <si>
    <t>082193056785</t>
  </si>
  <si>
    <t>Penjualan Baju Anak, lulur</t>
  </si>
  <si>
    <t>Jl. Laute 2 No. 17 D (Kota Kendari)</t>
  </si>
  <si>
    <t>0853416674431</t>
  </si>
  <si>
    <t>pakaian Jadi (baju &amp;celana)</t>
  </si>
  <si>
    <t>AMIK CATUR SAKTI</t>
  </si>
  <si>
    <t>Jl. MAYJEND. KATAMSO N0. 96 ( Kabupaten Konawe)</t>
  </si>
  <si>
    <t>085394526234</t>
  </si>
  <si>
    <t>Menjual Sembako</t>
  </si>
  <si>
    <t>Jl. JEND AH NASUTION N0. 32 KEL. KAMBU KEC. KAMBU (Kota Kendari)</t>
  </si>
  <si>
    <t>0853 4083 0202</t>
  </si>
  <si>
    <t>DEPOT AIR MINUM</t>
  </si>
  <si>
    <t>UNIVERSITAS MUHAMADIAH</t>
  </si>
  <si>
    <t>Jl. SAHABAT NO. 10 B KEL. MATAIWOI (Kota Kendari)</t>
  </si>
  <si>
    <t>085241650886</t>
  </si>
  <si>
    <t>PENJUAL SEMBAKO</t>
  </si>
  <si>
    <t>Jl. A. YANI BTN III BLOK B NO. 8 (Kota Kendari)</t>
  </si>
  <si>
    <t>08524155488</t>
  </si>
  <si>
    <t>KONSUMSI, SEMBAKO</t>
  </si>
  <si>
    <t>Jl. BTN AZATATA CITRA J/3 ( Kota Kendari)</t>
  </si>
  <si>
    <t>081 341 061 068</t>
  </si>
  <si>
    <t>Penggilangan Es Blok ' SINAR MULIA'</t>
  </si>
  <si>
    <t>JL. DR SUTOMO RT.004. RW.002 KEL. LALODATI (Kota Kendari)</t>
  </si>
  <si>
    <t>081341998168</t>
  </si>
  <si>
    <t>SEMBAKO</t>
  </si>
  <si>
    <t>UNIVERSITAS MAKASSAR</t>
  </si>
  <si>
    <t>JL. CHAIRIL ANWAR NO.25 B (PUUWATU)  (Kota Kendari)</t>
  </si>
  <si>
    <t>082344890220</t>
  </si>
  <si>
    <t>Pengembangan Tanaman Hias</t>
  </si>
  <si>
    <t>SMA HASRATI SWASTA</t>
  </si>
  <si>
    <t>Jl. B. BOUGENVILL KEL WATU-WATU (Kota Kendari)</t>
  </si>
  <si>
    <t>085241971432</t>
  </si>
  <si>
    <t>Jl. BTN MULTI GRAHA BLOK K 1 (Kota Kendari)</t>
  </si>
  <si>
    <t>0819 3532 9227</t>
  </si>
  <si>
    <t>JUAL BERAS/SEMBAKO</t>
  </si>
  <si>
    <t>Jl. Wijaya Kusuma no. 31  Kendari (Kab. Kolaka)</t>
  </si>
  <si>
    <t>085255527988</t>
  </si>
  <si>
    <t>CAFEE/HOTSPOT</t>
  </si>
  <si>
    <t>BTN LEPO-LEPO INDAH BLOK A/2 (Kota Kendari)</t>
  </si>
  <si>
    <t>085340837026</t>
  </si>
  <si>
    <t>PENJUALAN PULSA</t>
  </si>
  <si>
    <t>Jl. R. Suprapto Mandong Kota Kendari</t>
  </si>
  <si>
    <t>081354267043</t>
  </si>
  <si>
    <t>Jasa Foto Copy &amp; Penjualan ATK</t>
  </si>
  <si>
    <t>KAMPUS BARU UNHALU KOTA KENDARI ( KAB. KONAWE SELATAN)</t>
  </si>
  <si>
    <t>0819 4320 9369</t>
  </si>
  <si>
    <t>Penjualan Jagung Bakar</t>
  </si>
  <si>
    <t>JL BUNGA SEROJA KOTA KENDARI</t>
  </si>
  <si>
    <t>085756618805</t>
  </si>
  <si>
    <t>WARNET&amp; Game Online</t>
  </si>
  <si>
    <t>JL. BUNGA KOLOSUA NO. 05 B ASRAM KODIM Kota Kendari</t>
  </si>
  <si>
    <t>085342442940</t>
  </si>
  <si>
    <t>Cuci Motor Salju 'kinclong'</t>
  </si>
  <si>
    <t>KEC. KAMBU LORONG SAMPING AG NET KENDARI ( KAB. MUNA)</t>
  </si>
  <si>
    <t>082346090062</t>
  </si>
  <si>
    <t>JASA KULINER ( JUAL GORENGAN)</t>
  </si>
  <si>
    <t>PERDOS UNHALU KOTA KENDARI (KAB. MUNA)</t>
  </si>
  <si>
    <t>085241358301</t>
  </si>
  <si>
    <t>KALIGRAFI KACA</t>
  </si>
  <si>
    <t>-</t>
  </si>
  <si>
    <t>JL. BUNGGASI ,ANDONOHU KOTA KENDARI</t>
  </si>
  <si>
    <t>08124 2834 666</t>
  </si>
  <si>
    <t>MENJUAL PAKAIAN JADI &amp; TAS</t>
  </si>
  <si>
    <t>SMA 1 BUNGGKU TENGAH</t>
  </si>
  <si>
    <t>Jl. PROF.DR RAUF TARIMANA Kota Kendari (Kab. Morowali)</t>
  </si>
  <si>
    <t>085256756689</t>
  </si>
  <si>
    <t>DISTRIBUTOR BERAS &amp; JAGUNG BAKAR</t>
  </si>
  <si>
    <t>082344888997</t>
  </si>
  <si>
    <t>PENJUALAN SEMBAKO</t>
  </si>
  <si>
    <t>JL. ABUNAWAS KOMP-BPD KOTA KENDARI</t>
  </si>
  <si>
    <t>0812 459 70770</t>
  </si>
  <si>
    <t>KAIN TENUN ADAT SULTRA</t>
  </si>
  <si>
    <t>JL. BUNGA SEROJA KOTA KENDARI</t>
  </si>
  <si>
    <t>085241799540</t>
  </si>
  <si>
    <t>RENTAL PLAY STATION</t>
  </si>
  <si>
    <t>JL. BUNGA SEROJA  LRG BONSAI NO. 45 KOTA KENDARI</t>
  </si>
  <si>
    <t>082347988806</t>
  </si>
  <si>
    <t>LONDRY</t>
  </si>
  <si>
    <t>JL. MANUNGGAL III BLOK 12 NO. 9</t>
  </si>
  <si>
    <t>DISTRIBUTOR MINYAK TANAH</t>
  </si>
  <si>
    <t>SLTA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</si>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</sst>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center" vertical="center"/>
    </xf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0" fontId="0" fillId="0" borderId="2" xfId="0" applyBorder="1" applyAlignment="1"/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25" zoomScale="75" zoomScaleNormal="75" workbookViewId="0">
      <selection activeCell="M41" sqref="M41"/>
    </sheetView>
  </sheetViews>
  <sheetFormatPr defaultRowHeight="1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30.5703125" style="1" bestFit="1" customWidth="1"/>
    <col min="14" max="14" width="7.7109375" style="1" bestFit="1" customWidth="1"/>
    <col min="15" max="15" width="29.7109375" style="1" bestFit="1" customWidth="1"/>
    <col min="16" max="16" width="13.85546875" style="25" bestFit="1" customWidth="1"/>
    <col min="17" max="17" width="5.140625" style="25" bestFit="1" customWidth="1"/>
    <col min="18" max="18" width="13.140625" style="1" bestFit="1" customWidth="1"/>
    <col min="19" max="19" width="20" style="1" customWidth="1"/>
    <col min="20" max="20" width="7.42578125" style="1" bestFit="1" customWidth="1"/>
    <col min="21" max="21" width="30.42578125" style="1" bestFit="1" customWidth="1"/>
    <col min="22" max="22" width="69.42578125" style="1" bestFit="1" customWidth="1"/>
    <col min="23" max="23" width="15.140625" style="1" bestFit="1" customWidth="1"/>
    <col min="24" max="24" width="10" style="1" bestFit="1" customWidth="1"/>
    <col min="25" max="25" width="36.7109375" style="1" bestFit="1" customWidth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1" t="s">
        <v>15</v>
      </c>
      <c r="Q1" s="21" t="s">
        <v>16</v>
      </c>
      <c r="R1" s="36" t="s">
        <v>17</v>
      </c>
      <c r="S1" s="37" t="s">
        <v>18</v>
      </c>
      <c r="T1" s="36" t="s">
        <v>19</v>
      </c>
      <c r="U1" s="36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8" thickTop="1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19" t="s">
        <v>27</v>
      </c>
      <c r="P2" s="22" t="s">
        <v>106</v>
      </c>
      <c r="Q2" s="26">
        <v>36</v>
      </c>
      <c r="R2" s="9" t="str">
        <f>IF(Q2&lt;21,"&lt; 21",IF(Q2&lt;=30,"21 - 30",IF(Q2&lt;=40,"31 - 40",IF(Q2&lt;=50,"41 - 50","&gt; 50" ))))</f>
        <v>31 - 40</v>
      </c>
      <c r="S2" s="26" t="s">
        <v>239</v>
      </c>
      <c r="T2" s="38"/>
      <c r="U2" s="20" t="s">
        <v>108</v>
      </c>
      <c r="V2" s="19" t="s">
        <v>109</v>
      </c>
      <c r="W2" s="29" t="s">
        <v>110</v>
      </c>
      <c r="Y2" s="30" t="s">
        <v>111</v>
      </c>
    </row>
    <row r="3" spans="1:25" ht="17.25" thickTop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0" t="s">
        <v>28</v>
      </c>
      <c r="O3" s="20" t="s">
        <v>29</v>
      </c>
      <c r="P3" s="23" t="s">
        <v>106</v>
      </c>
      <c r="Q3" s="27">
        <v>29</v>
      </c>
      <c r="R3" s="9" t="str">
        <f t="shared" ref="R3:R41" si="0">IF(Q3&lt;21,"&lt; 21",IF(Q3&lt;=30,"21 - 30",IF(Q3&lt;=40,"31 - 40",IF(Q3&lt;=50,"41 - 50","&gt; 50" ))))</f>
        <v>21 - 30</v>
      </c>
      <c r="S3" s="26" t="s">
        <v>239</v>
      </c>
      <c r="T3" s="38"/>
      <c r="U3" s="20" t="s">
        <v>112</v>
      </c>
      <c r="V3" s="20" t="s">
        <v>113</v>
      </c>
      <c r="W3" s="31" t="s">
        <v>114</v>
      </c>
      <c r="Y3" s="32" t="s">
        <v>115</v>
      </c>
    </row>
    <row r="4" spans="1:25" ht="16.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0" t="s">
        <v>30</v>
      </c>
      <c r="O4" s="20" t="s">
        <v>31</v>
      </c>
      <c r="P4" s="24" t="s">
        <v>107</v>
      </c>
      <c r="Q4" s="27">
        <v>23</v>
      </c>
      <c r="R4" s="9" t="str">
        <f t="shared" si="0"/>
        <v>21 - 30</v>
      </c>
      <c r="S4" s="27" t="s">
        <v>238</v>
      </c>
      <c r="T4" s="38"/>
      <c r="U4" s="20" t="s">
        <v>116</v>
      </c>
      <c r="V4" s="20" t="s">
        <v>117</v>
      </c>
      <c r="W4" s="31" t="s">
        <v>118</v>
      </c>
      <c r="Y4" s="32" t="s">
        <v>119</v>
      </c>
    </row>
    <row r="5" spans="1:25" ht="16.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0" t="s">
        <v>32</v>
      </c>
      <c r="O5" s="20" t="s">
        <v>33</v>
      </c>
      <c r="P5" s="24" t="s">
        <v>107</v>
      </c>
      <c r="Q5" s="27">
        <v>28</v>
      </c>
      <c r="R5" s="9" t="str">
        <f t="shared" si="0"/>
        <v>21 - 30</v>
      </c>
      <c r="S5" s="27" t="s">
        <v>238</v>
      </c>
      <c r="T5" s="38"/>
      <c r="U5" s="20" t="s">
        <v>120</v>
      </c>
      <c r="V5" s="20" t="s">
        <v>121</v>
      </c>
      <c r="W5" s="31" t="s">
        <v>122</v>
      </c>
      <c r="Y5" s="32" t="s">
        <v>123</v>
      </c>
    </row>
    <row r="6" spans="1:25" ht="16.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0" t="s">
        <v>34</v>
      </c>
      <c r="O6" s="20" t="s">
        <v>35</v>
      </c>
      <c r="P6" s="24" t="s">
        <v>107</v>
      </c>
      <c r="Q6" s="27">
        <v>28</v>
      </c>
      <c r="R6" s="9" t="str">
        <f t="shared" si="0"/>
        <v>21 - 30</v>
      </c>
      <c r="S6" s="27" t="s">
        <v>238</v>
      </c>
      <c r="T6" s="38"/>
      <c r="U6" s="20" t="s">
        <v>124</v>
      </c>
      <c r="V6" s="20" t="s">
        <v>125</v>
      </c>
      <c r="W6" s="31" t="s">
        <v>126</v>
      </c>
      <c r="Y6" s="32" t="s">
        <v>127</v>
      </c>
    </row>
    <row r="7" spans="1:25" ht="16.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0" t="s">
        <v>36</v>
      </c>
      <c r="O7" s="20" t="s">
        <v>37</v>
      </c>
      <c r="P7" s="24" t="s">
        <v>107</v>
      </c>
      <c r="Q7" s="27">
        <v>21</v>
      </c>
      <c r="R7" s="9" t="str">
        <f t="shared" si="0"/>
        <v>21 - 30</v>
      </c>
      <c r="S7" s="27" t="s">
        <v>238</v>
      </c>
      <c r="T7" s="38"/>
      <c r="U7" s="20" t="s">
        <v>116</v>
      </c>
      <c r="V7" s="20" t="s">
        <v>128</v>
      </c>
      <c r="W7" s="31" t="s">
        <v>129</v>
      </c>
      <c r="Y7" s="32" t="s">
        <v>130</v>
      </c>
    </row>
    <row r="8" spans="1:25" ht="16.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0" t="s">
        <v>38</v>
      </c>
      <c r="O8" s="20" t="s">
        <v>39</v>
      </c>
      <c r="P8" s="24" t="s">
        <v>107</v>
      </c>
      <c r="Q8" s="27">
        <v>40</v>
      </c>
      <c r="R8" s="9" t="str">
        <f t="shared" si="0"/>
        <v>31 - 40</v>
      </c>
      <c r="S8" s="27" t="s">
        <v>238</v>
      </c>
      <c r="T8" s="38"/>
      <c r="U8" s="20" t="s">
        <v>116</v>
      </c>
      <c r="V8" s="20" t="s">
        <v>131</v>
      </c>
      <c r="W8" s="31" t="s">
        <v>132</v>
      </c>
      <c r="Y8" s="32" t="s">
        <v>133</v>
      </c>
    </row>
    <row r="9" spans="1:25" ht="16.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0" t="s">
        <v>40</v>
      </c>
      <c r="O9" s="20" t="s">
        <v>41</v>
      </c>
      <c r="P9" s="24" t="s">
        <v>107</v>
      </c>
      <c r="Q9" s="27">
        <v>22</v>
      </c>
      <c r="R9" s="9" t="str">
        <f t="shared" si="0"/>
        <v>21 - 30</v>
      </c>
      <c r="S9" s="27" t="s">
        <v>239</v>
      </c>
      <c r="T9" s="38"/>
      <c r="U9" s="20" t="s">
        <v>116</v>
      </c>
      <c r="V9" s="20" t="s">
        <v>134</v>
      </c>
      <c r="W9" s="31" t="s">
        <v>135</v>
      </c>
      <c r="Y9" s="32" t="s">
        <v>136</v>
      </c>
    </row>
    <row r="10" spans="1:25" ht="16.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0" t="s">
        <v>42</v>
      </c>
      <c r="O10" s="20" t="s">
        <v>43</v>
      </c>
      <c r="P10" s="24" t="s">
        <v>107</v>
      </c>
      <c r="Q10" s="27">
        <v>34</v>
      </c>
      <c r="R10" s="9" t="str">
        <f t="shared" si="0"/>
        <v>31 - 40</v>
      </c>
      <c r="S10" s="27" t="s">
        <v>239</v>
      </c>
      <c r="T10" s="38"/>
      <c r="U10" s="20" t="s">
        <v>116</v>
      </c>
      <c r="V10" s="20" t="s">
        <v>137</v>
      </c>
      <c r="W10" s="31" t="s">
        <v>138</v>
      </c>
      <c r="Y10" s="32" t="s">
        <v>139</v>
      </c>
    </row>
    <row r="11" spans="1:25" ht="16.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0" t="s">
        <v>44</v>
      </c>
      <c r="O11" s="20" t="s">
        <v>45</v>
      </c>
      <c r="P11" s="24" t="s">
        <v>107</v>
      </c>
      <c r="Q11" s="27">
        <v>23</v>
      </c>
      <c r="R11" s="9" t="str">
        <f t="shared" si="0"/>
        <v>21 - 30</v>
      </c>
      <c r="S11" s="27" t="s">
        <v>239</v>
      </c>
      <c r="T11" s="38"/>
      <c r="U11" s="20" t="s">
        <v>116</v>
      </c>
      <c r="V11" s="20" t="s">
        <v>140</v>
      </c>
      <c r="W11" s="33" t="s">
        <v>141</v>
      </c>
      <c r="Y11" s="32" t="s">
        <v>142</v>
      </c>
    </row>
    <row r="12" spans="1:25" ht="16.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0" t="s">
        <v>46</v>
      </c>
      <c r="O12" s="20" t="s">
        <v>47</v>
      </c>
      <c r="P12" s="24" t="s">
        <v>107</v>
      </c>
      <c r="Q12" s="28">
        <v>24</v>
      </c>
      <c r="R12" s="9" t="str">
        <f t="shared" si="0"/>
        <v>21 - 30</v>
      </c>
      <c r="S12" s="27" t="s">
        <v>239</v>
      </c>
      <c r="T12" s="38"/>
      <c r="U12" s="20" t="s">
        <v>116</v>
      </c>
      <c r="V12" s="20" t="s">
        <v>143</v>
      </c>
      <c r="W12" s="31" t="s">
        <v>144</v>
      </c>
      <c r="Y12" s="32" t="s">
        <v>145</v>
      </c>
    </row>
    <row r="13" spans="1:25" ht="16.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0" t="s">
        <v>48</v>
      </c>
      <c r="O13" s="20" t="s">
        <v>49</v>
      </c>
      <c r="P13" s="24" t="s">
        <v>107</v>
      </c>
      <c r="Q13" s="27">
        <v>22</v>
      </c>
      <c r="R13" s="9" t="str">
        <f t="shared" si="0"/>
        <v>21 - 30</v>
      </c>
      <c r="S13" s="27" t="s">
        <v>238</v>
      </c>
      <c r="T13" s="38"/>
      <c r="U13" s="20" t="s">
        <v>116</v>
      </c>
      <c r="V13" s="20" t="s">
        <v>146</v>
      </c>
      <c r="W13" s="31" t="s">
        <v>147</v>
      </c>
      <c r="Y13" s="32" t="s">
        <v>148</v>
      </c>
    </row>
    <row r="14" spans="1:25" ht="16.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0" t="s">
        <v>50</v>
      </c>
      <c r="O14" s="20" t="s">
        <v>51</v>
      </c>
      <c r="P14" s="24" t="s">
        <v>106</v>
      </c>
      <c r="Q14" s="27">
        <v>21</v>
      </c>
      <c r="R14" s="9" t="str">
        <f t="shared" si="0"/>
        <v>21 - 30</v>
      </c>
      <c r="S14" s="27" t="s">
        <v>238</v>
      </c>
      <c r="T14" s="38"/>
      <c r="U14" s="20" t="s">
        <v>149</v>
      </c>
      <c r="V14" s="20" t="s">
        <v>150</v>
      </c>
      <c r="W14" s="31" t="s">
        <v>151</v>
      </c>
      <c r="Y14" s="32" t="s">
        <v>152</v>
      </c>
    </row>
    <row r="15" spans="1:25" ht="16.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0" t="s">
        <v>52</v>
      </c>
      <c r="O15" s="20" t="s">
        <v>53</v>
      </c>
      <c r="P15" s="24" t="s">
        <v>106</v>
      </c>
      <c r="Q15" s="27">
        <v>26</v>
      </c>
      <c r="R15" s="9" t="str">
        <f t="shared" si="0"/>
        <v>21 - 30</v>
      </c>
      <c r="S15" s="27" t="s">
        <v>238</v>
      </c>
      <c r="T15" s="38"/>
      <c r="U15" s="20" t="s">
        <v>153</v>
      </c>
      <c r="V15" s="20" t="s">
        <v>154</v>
      </c>
      <c r="W15" s="31" t="s">
        <v>155</v>
      </c>
      <c r="Y15" s="32" t="s">
        <v>156</v>
      </c>
    </row>
    <row r="16" spans="1:25" ht="16.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0" t="s">
        <v>54</v>
      </c>
      <c r="O16" s="20" t="s">
        <v>55</v>
      </c>
      <c r="P16" s="24" t="s">
        <v>106</v>
      </c>
      <c r="Q16" s="27">
        <v>25</v>
      </c>
      <c r="R16" s="9" t="str">
        <f t="shared" si="0"/>
        <v>21 - 30</v>
      </c>
      <c r="S16" s="27" t="s">
        <v>239</v>
      </c>
      <c r="T16" s="38"/>
      <c r="U16" s="20" t="s">
        <v>116</v>
      </c>
      <c r="V16" s="20" t="s">
        <v>157</v>
      </c>
      <c r="W16" s="31" t="s">
        <v>158</v>
      </c>
      <c r="Y16" s="32" t="s">
        <v>159</v>
      </c>
    </row>
    <row r="17" spans="1:25" ht="16.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0" t="s">
        <v>56</v>
      </c>
      <c r="O17" s="20" t="s">
        <v>57</v>
      </c>
      <c r="P17" s="24" t="s">
        <v>107</v>
      </c>
      <c r="Q17" s="27">
        <v>21</v>
      </c>
      <c r="R17" s="9" t="str">
        <f t="shared" si="0"/>
        <v>21 - 30</v>
      </c>
      <c r="S17" s="27" t="s">
        <v>238</v>
      </c>
      <c r="T17" s="38"/>
      <c r="U17" s="20" t="s">
        <v>116</v>
      </c>
      <c r="V17" s="20" t="s">
        <v>160</v>
      </c>
      <c r="W17" s="31" t="s">
        <v>161</v>
      </c>
      <c r="Y17" s="32" t="s">
        <v>162</v>
      </c>
    </row>
    <row r="18" spans="1:25" ht="16.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0" t="s">
        <v>58</v>
      </c>
      <c r="O18" s="20" t="s">
        <v>59</v>
      </c>
      <c r="P18" s="24" t="s">
        <v>106</v>
      </c>
      <c r="Q18" s="27">
        <v>29</v>
      </c>
      <c r="R18" s="9" t="str">
        <f t="shared" si="0"/>
        <v>21 - 30</v>
      </c>
      <c r="S18" s="27" t="s">
        <v>239</v>
      </c>
      <c r="T18" s="38"/>
      <c r="U18" s="20" t="s">
        <v>163</v>
      </c>
      <c r="V18" s="20" t="s">
        <v>164</v>
      </c>
      <c r="W18" s="31" t="s">
        <v>165</v>
      </c>
      <c r="Y18" s="32" t="s">
        <v>166</v>
      </c>
    </row>
    <row r="19" spans="1:25" ht="16.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0" t="s">
        <v>60</v>
      </c>
      <c r="O19" s="20" t="s">
        <v>61</v>
      </c>
      <c r="P19" s="24" t="s">
        <v>107</v>
      </c>
      <c r="Q19" s="27">
        <v>23</v>
      </c>
      <c r="R19" s="9" t="str">
        <f t="shared" si="0"/>
        <v>21 - 30</v>
      </c>
      <c r="S19" s="27" t="s">
        <v>238</v>
      </c>
      <c r="T19" s="38"/>
      <c r="U19" s="20" t="s">
        <v>116</v>
      </c>
      <c r="V19" s="20" t="s">
        <v>167</v>
      </c>
      <c r="W19" s="31" t="s">
        <v>168</v>
      </c>
      <c r="Y19" s="32" t="s">
        <v>169</v>
      </c>
    </row>
    <row r="20" spans="1:25" ht="16.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0" t="s">
        <v>62</v>
      </c>
      <c r="O20" s="20" t="s">
        <v>63</v>
      </c>
      <c r="P20" s="24" t="s">
        <v>106</v>
      </c>
      <c r="Q20" s="27">
        <v>30</v>
      </c>
      <c r="R20" s="9" t="str">
        <f t="shared" si="0"/>
        <v>21 - 30</v>
      </c>
      <c r="S20" s="27" t="s">
        <v>238</v>
      </c>
      <c r="T20" s="38"/>
      <c r="U20" s="20" t="s">
        <v>170</v>
      </c>
      <c r="V20" s="20" t="s">
        <v>171</v>
      </c>
      <c r="W20" s="31" t="s">
        <v>172</v>
      </c>
      <c r="Y20" s="32" t="s">
        <v>173</v>
      </c>
    </row>
    <row r="21" spans="1:25" ht="16.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0" t="s">
        <v>64</v>
      </c>
      <c r="O21" s="20" t="s">
        <v>65</v>
      </c>
      <c r="P21" s="24" t="s">
        <v>106</v>
      </c>
      <c r="Q21" s="27">
        <v>21</v>
      </c>
      <c r="R21" s="9" t="str">
        <f t="shared" si="0"/>
        <v>21 - 30</v>
      </c>
      <c r="S21" s="27" t="s">
        <v>238</v>
      </c>
      <c r="T21" s="38"/>
      <c r="U21" s="20" t="s">
        <v>116</v>
      </c>
      <c r="V21" s="20" t="s">
        <v>174</v>
      </c>
      <c r="W21" s="31" t="s">
        <v>175</v>
      </c>
      <c r="Y21" s="32" t="s">
        <v>176</v>
      </c>
    </row>
    <row r="22" spans="1:25" ht="16.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0" t="s">
        <v>66</v>
      </c>
      <c r="O22" s="20" t="s">
        <v>67</v>
      </c>
      <c r="P22" s="24" t="s">
        <v>106</v>
      </c>
      <c r="Q22" s="27">
        <v>19</v>
      </c>
      <c r="R22" s="9" t="str">
        <f t="shared" si="0"/>
        <v>&lt; 21</v>
      </c>
      <c r="S22" s="27" t="s">
        <v>238</v>
      </c>
      <c r="T22" s="38"/>
      <c r="U22" s="20" t="s">
        <v>116</v>
      </c>
      <c r="V22" s="20" t="s">
        <v>177</v>
      </c>
      <c r="W22" s="31" t="s">
        <v>178</v>
      </c>
      <c r="Y22" s="32" t="s">
        <v>179</v>
      </c>
    </row>
    <row r="23" spans="1:25" ht="16.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0" t="s">
        <v>68</v>
      </c>
      <c r="O23" s="20" t="s">
        <v>69</v>
      </c>
      <c r="P23" s="24" t="s">
        <v>107</v>
      </c>
      <c r="Q23" s="27">
        <v>34</v>
      </c>
      <c r="R23" s="9" t="str">
        <f t="shared" si="0"/>
        <v>31 - 40</v>
      </c>
      <c r="S23" s="27" t="s">
        <v>239</v>
      </c>
      <c r="T23" s="38"/>
      <c r="U23" s="20" t="s">
        <v>116</v>
      </c>
      <c r="V23" s="20" t="s">
        <v>180</v>
      </c>
      <c r="W23" s="31" t="s">
        <v>181</v>
      </c>
      <c r="Y23" s="32" t="s">
        <v>182</v>
      </c>
    </row>
    <row r="24" spans="1:25" ht="16.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0" t="s">
        <v>70</v>
      </c>
      <c r="O24" s="20" t="s">
        <v>71</v>
      </c>
      <c r="P24" s="24" t="s">
        <v>107</v>
      </c>
      <c r="Q24" s="27">
        <v>46</v>
      </c>
      <c r="R24" s="9" t="str">
        <f t="shared" si="0"/>
        <v>41 - 50</v>
      </c>
      <c r="S24" s="27" t="s">
        <v>239</v>
      </c>
      <c r="T24" s="38"/>
      <c r="U24" s="20" t="s">
        <v>183</v>
      </c>
      <c r="V24" s="20" t="s">
        <v>184</v>
      </c>
      <c r="W24" s="31" t="s">
        <v>185</v>
      </c>
      <c r="Y24" s="32" t="s">
        <v>186</v>
      </c>
    </row>
    <row r="25" spans="1:25" ht="16.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0" t="s">
        <v>72</v>
      </c>
      <c r="O25" s="20" t="s">
        <v>73</v>
      </c>
      <c r="P25" s="24" t="s">
        <v>107</v>
      </c>
      <c r="Q25" s="27">
        <v>34</v>
      </c>
      <c r="R25" s="9" t="str">
        <f t="shared" si="0"/>
        <v>31 - 40</v>
      </c>
      <c r="S25" s="27" t="s">
        <v>238</v>
      </c>
      <c r="T25" s="38"/>
      <c r="U25" s="20" t="s">
        <v>187</v>
      </c>
      <c r="V25" s="20" t="s">
        <v>188</v>
      </c>
      <c r="W25" s="31" t="s">
        <v>189</v>
      </c>
      <c r="Y25" s="32" t="s">
        <v>182</v>
      </c>
    </row>
    <row r="26" spans="1:25" ht="16.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0" t="s">
        <v>74</v>
      </c>
      <c r="O26" s="20" t="s">
        <v>75</v>
      </c>
      <c r="P26" s="24" t="s">
        <v>107</v>
      </c>
      <c r="Q26" s="27">
        <v>25</v>
      </c>
      <c r="R26" s="9" t="str">
        <f t="shared" si="0"/>
        <v>21 - 30</v>
      </c>
      <c r="S26" s="27" t="s">
        <v>239</v>
      </c>
      <c r="T26" s="38"/>
      <c r="U26" s="20" t="s">
        <v>116</v>
      </c>
      <c r="V26" s="20" t="s">
        <v>190</v>
      </c>
      <c r="W26" s="31" t="s">
        <v>191</v>
      </c>
      <c r="Y26" s="32" t="s">
        <v>192</v>
      </c>
    </row>
    <row r="27" spans="1:25" ht="16.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0" t="s">
        <v>76</v>
      </c>
      <c r="O27" s="20" t="s">
        <v>77</v>
      </c>
      <c r="P27" s="24" t="s">
        <v>107</v>
      </c>
      <c r="Q27" s="27">
        <v>22</v>
      </c>
      <c r="R27" s="9" t="str">
        <f t="shared" si="0"/>
        <v>21 - 30</v>
      </c>
      <c r="S27" s="27" t="s">
        <v>238</v>
      </c>
      <c r="T27" s="38"/>
      <c r="U27" s="20" t="s">
        <v>116</v>
      </c>
      <c r="V27" s="20" t="s">
        <v>193</v>
      </c>
      <c r="W27" s="31" t="s">
        <v>194</v>
      </c>
      <c r="Y27" s="32" t="s">
        <v>195</v>
      </c>
    </row>
    <row r="28" spans="1:25" ht="16.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0" t="s">
        <v>78</v>
      </c>
      <c r="O28" s="20" t="s">
        <v>79</v>
      </c>
      <c r="P28" s="24" t="s">
        <v>107</v>
      </c>
      <c r="Q28" s="27">
        <v>34</v>
      </c>
      <c r="R28" s="9" t="str">
        <f t="shared" si="0"/>
        <v>31 - 40</v>
      </c>
      <c r="S28" s="27" t="s">
        <v>238</v>
      </c>
      <c r="T28" s="38"/>
      <c r="U28" s="20" t="s">
        <v>170</v>
      </c>
      <c r="V28" s="20" t="s">
        <v>196</v>
      </c>
      <c r="W28" s="31" t="s">
        <v>197</v>
      </c>
      <c r="Y28" s="32" t="s">
        <v>198</v>
      </c>
    </row>
    <row r="29" spans="1:25" ht="16.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0" t="s">
        <v>80</v>
      </c>
      <c r="O29" s="20" t="s">
        <v>81</v>
      </c>
      <c r="P29" s="24" t="s">
        <v>107</v>
      </c>
      <c r="Q29" s="27">
        <v>24</v>
      </c>
      <c r="R29" s="9" t="str">
        <f t="shared" si="0"/>
        <v>21 - 30</v>
      </c>
      <c r="S29" s="27" t="s">
        <v>238</v>
      </c>
      <c r="T29" s="38"/>
      <c r="U29" s="20" t="s">
        <v>116</v>
      </c>
      <c r="V29" s="20" t="s">
        <v>199</v>
      </c>
      <c r="W29" s="31" t="s">
        <v>200</v>
      </c>
      <c r="Y29" s="32" t="s">
        <v>201</v>
      </c>
    </row>
    <row r="30" spans="1:25" ht="16.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0" t="s">
        <v>82</v>
      </c>
      <c r="O30" s="20" t="s">
        <v>83</v>
      </c>
      <c r="P30" s="24" t="s">
        <v>107</v>
      </c>
      <c r="Q30" s="27">
        <v>25</v>
      </c>
      <c r="R30" s="9" t="str">
        <f t="shared" si="0"/>
        <v>21 - 30</v>
      </c>
      <c r="S30" s="27" t="s">
        <v>238</v>
      </c>
      <c r="T30" s="38"/>
      <c r="U30" s="20" t="s">
        <v>116</v>
      </c>
      <c r="V30" s="20" t="s">
        <v>202</v>
      </c>
      <c r="W30" s="31" t="s">
        <v>203</v>
      </c>
      <c r="Y30" s="32" t="s">
        <v>204</v>
      </c>
    </row>
    <row r="31" spans="1:25" ht="16.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0" t="s">
        <v>84</v>
      </c>
      <c r="O31" s="20" t="s">
        <v>85</v>
      </c>
      <c r="P31" s="24" t="s">
        <v>107</v>
      </c>
      <c r="Q31" s="27">
        <v>22</v>
      </c>
      <c r="R31" s="9" t="str">
        <f t="shared" si="0"/>
        <v>21 - 30</v>
      </c>
      <c r="S31" s="27" t="s">
        <v>238</v>
      </c>
      <c r="T31" s="38"/>
      <c r="U31" s="20" t="s">
        <v>116</v>
      </c>
      <c r="V31" s="20" t="s">
        <v>205</v>
      </c>
      <c r="W31" s="31" t="s">
        <v>206</v>
      </c>
      <c r="Y31" s="32" t="s">
        <v>207</v>
      </c>
    </row>
    <row r="32" spans="1:25" ht="16.5" x14ac:dyDescent="0.25">
      <c r="A32" s="17"/>
      <c r="B32" s="17"/>
      <c r="C32" s="3">
        <v>0</v>
      </c>
      <c r="D32" s="17"/>
      <c r="E32" s="17"/>
      <c r="F32" s="17"/>
      <c r="G32" s="3" t="s">
        <v>25</v>
      </c>
      <c r="H32" s="17"/>
      <c r="I32" s="3" t="s">
        <v>25</v>
      </c>
      <c r="J32" s="17"/>
      <c r="K32" s="17"/>
      <c r="L32" s="17"/>
      <c r="M32" s="20" t="s">
        <v>86</v>
      </c>
      <c r="O32" s="20" t="s">
        <v>87</v>
      </c>
      <c r="P32" s="24" t="s">
        <v>107</v>
      </c>
      <c r="Q32" s="27">
        <v>23</v>
      </c>
      <c r="R32" s="9" t="str">
        <f t="shared" si="0"/>
        <v>21 - 30</v>
      </c>
      <c r="S32" s="27" t="s">
        <v>238</v>
      </c>
      <c r="T32" s="38"/>
      <c r="U32" s="20" t="s">
        <v>116</v>
      </c>
      <c r="V32" s="20" t="s">
        <v>208</v>
      </c>
      <c r="W32" s="31" t="s">
        <v>209</v>
      </c>
      <c r="Y32" s="32" t="s">
        <v>210</v>
      </c>
    </row>
    <row r="33" spans="1:25" ht="16.5" x14ac:dyDescent="0.25">
      <c r="A33" s="17"/>
      <c r="B33" s="17"/>
      <c r="C33" s="3">
        <v>0</v>
      </c>
      <c r="D33" s="17"/>
      <c r="E33" s="17"/>
      <c r="F33" s="17"/>
      <c r="G33" s="3" t="s">
        <v>25</v>
      </c>
      <c r="H33" s="17"/>
      <c r="I33" s="3" t="s">
        <v>25</v>
      </c>
      <c r="J33" s="17"/>
      <c r="K33" s="17"/>
      <c r="L33" s="17"/>
      <c r="M33" s="20" t="s">
        <v>88</v>
      </c>
      <c r="O33" s="20" t="s">
        <v>89</v>
      </c>
      <c r="P33" s="24" t="s">
        <v>107</v>
      </c>
      <c r="Q33" s="27">
        <v>19</v>
      </c>
      <c r="R33" s="9" t="str">
        <f t="shared" si="0"/>
        <v>&lt; 21</v>
      </c>
      <c r="S33" s="27" t="s">
        <v>238</v>
      </c>
      <c r="T33" s="38"/>
      <c r="U33" s="20" t="s">
        <v>116</v>
      </c>
      <c r="V33" s="20" t="s">
        <v>211</v>
      </c>
      <c r="W33" s="31" t="s">
        <v>212</v>
      </c>
      <c r="Y33" s="32" t="s">
        <v>213</v>
      </c>
    </row>
    <row r="34" spans="1:25" ht="16.5" x14ac:dyDescent="0.25">
      <c r="A34" s="17"/>
      <c r="B34" s="17"/>
      <c r="C34" s="3">
        <v>0</v>
      </c>
      <c r="D34" s="17"/>
      <c r="E34" s="17"/>
      <c r="F34" s="17"/>
      <c r="G34" s="3" t="s">
        <v>25</v>
      </c>
      <c r="H34" s="17"/>
      <c r="I34" s="3" t="s">
        <v>25</v>
      </c>
      <c r="J34" s="17"/>
      <c r="K34" s="17"/>
      <c r="L34" s="17"/>
      <c r="M34" s="20" t="s">
        <v>90</v>
      </c>
      <c r="O34" s="20" t="s">
        <v>91</v>
      </c>
      <c r="P34" s="24" t="s">
        <v>107</v>
      </c>
      <c r="Q34" s="27">
        <v>20</v>
      </c>
      <c r="R34" s="9" t="str">
        <f t="shared" si="0"/>
        <v>&lt; 21</v>
      </c>
      <c r="S34" s="27" t="s">
        <v>238</v>
      </c>
      <c r="T34" s="38"/>
      <c r="U34" s="20" t="s">
        <v>116</v>
      </c>
      <c r="V34" s="20" t="s">
        <v>214</v>
      </c>
      <c r="W34" s="31" t="s">
        <v>215</v>
      </c>
      <c r="Y34" s="32" t="s">
        <v>216</v>
      </c>
    </row>
    <row r="35" spans="1:25" ht="16.5" x14ac:dyDescent="0.25">
      <c r="A35" s="17"/>
      <c r="B35" s="17"/>
      <c r="C35" s="3">
        <v>0</v>
      </c>
      <c r="D35" s="17"/>
      <c r="E35" s="17"/>
      <c r="F35" s="17"/>
      <c r="G35" s="3" t="s">
        <v>25</v>
      </c>
      <c r="H35" s="17"/>
      <c r="I35" s="3" t="s">
        <v>25</v>
      </c>
      <c r="J35" s="17"/>
      <c r="K35" s="17"/>
      <c r="L35" s="17"/>
      <c r="M35" s="20" t="s">
        <v>92</v>
      </c>
      <c r="O35" s="20" t="s">
        <v>93</v>
      </c>
      <c r="P35" s="24" t="s">
        <v>106</v>
      </c>
      <c r="Q35" s="27">
        <v>46</v>
      </c>
      <c r="R35" s="9" t="str">
        <f t="shared" si="0"/>
        <v>41 - 50</v>
      </c>
      <c r="S35" s="27" t="s">
        <v>238</v>
      </c>
      <c r="T35" s="38"/>
      <c r="U35" s="20" t="s">
        <v>217</v>
      </c>
      <c r="V35" s="20" t="s">
        <v>218</v>
      </c>
      <c r="W35" s="31" t="s">
        <v>219</v>
      </c>
      <c r="Y35" s="32" t="s">
        <v>220</v>
      </c>
    </row>
    <row r="36" spans="1:25" ht="16.5" x14ac:dyDescent="0.25">
      <c r="A36" s="17"/>
      <c r="B36" s="17"/>
      <c r="C36" s="3">
        <v>0</v>
      </c>
      <c r="D36" s="17"/>
      <c r="E36" s="17"/>
      <c r="F36" s="17"/>
      <c r="G36" s="3" t="s">
        <v>25</v>
      </c>
      <c r="H36" s="17"/>
      <c r="I36" s="3" t="s">
        <v>25</v>
      </c>
      <c r="J36" s="17"/>
      <c r="K36" s="17"/>
      <c r="L36" s="17"/>
      <c r="M36" s="20" t="s">
        <v>94</v>
      </c>
      <c r="O36" s="20" t="s">
        <v>95</v>
      </c>
      <c r="P36" s="24" t="s">
        <v>107</v>
      </c>
      <c r="Q36" s="27">
        <v>23</v>
      </c>
      <c r="R36" s="9" t="str">
        <f t="shared" si="0"/>
        <v>21 - 30</v>
      </c>
      <c r="S36" s="27" t="s">
        <v>238</v>
      </c>
      <c r="T36" s="38"/>
      <c r="U36" s="20" t="s">
        <v>221</v>
      </c>
      <c r="V36" s="20" t="s">
        <v>222</v>
      </c>
      <c r="W36" s="31" t="s">
        <v>223</v>
      </c>
      <c r="Y36" s="32" t="s">
        <v>224</v>
      </c>
    </row>
    <row r="37" spans="1:25" ht="16.5" x14ac:dyDescent="0.25">
      <c r="A37" s="17"/>
      <c r="B37" s="17"/>
      <c r="C37" s="3">
        <v>0</v>
      </c>
      <c r="D37" s="17"/>
      <c r="E37" s="17"/>
      <c r="F37" s="17"/>
      <c r="G37" s="3" t="s">
        <v>25</v>
      </c>
      <c r="H37" s="17"/>
      <c r="I37" s="3" t="s">
        <v>25</v>
      </c>
      <c r="J37" s="17"/>
      <c r="K37" s="17"/>
      <c r="L37" s="17"/>
      <c r="M37" s="20" t="s">
        <v>96</v>
      </c>
      <c r="O37" s="20" t="s">
        <v>97</v>
      </c>
      <c r="P37" s="24" t="s">
        <v>106</v>
      </c>
      <c r="Q37" s="27">
        <v>26</v>
      </c>
      <c r="R37" s="9" t="str">
        <f t="shared" si="0"/>
        <v>21 - 30</v>
      </c>
      <c r="S37" s="27" t="s">
        <v>239</v>
      </c>
      <c r="T37" s="38"/>
      <c r="U37" s="20" t="s">
        <v>116</v>
      </c>
      <c r="V37" s="20" t="s">
        <v>157</v>
      </c>
      <c r="W37" s="31" t="s">
        <v>225</v>
      </c>
      <c r="Y37" s="32" t="s">
        <v>226</v>
      </c>
    </row>
    <row r="38" spans="1:25" ht="16.5" x14ac:dyDescent="0.25">
      <c r="A38" s="17"/>
      <c r="B38" s="17"/>
      <c r="C38" s="3">
        <v>0</v>
      </c>
      <c r="D38" s="17"/>
      <c r="E38" s="17"/>
      <c r="F38" s="17"/>
      <c r="G38" s="3" t="s">
        <v>25</v>
      </c>
      <c r="H38" s="17"/>
      <c r="I38" s="3" t="s">
        <v>25</v>
      </c>
      <c r="J38" s="17"/>
      <c r="K38" s="17"/>
      <c r="L38" s="17"/>
      <c r="M38" s="20" t="s">
        <v>98</v>
      </c>
      <c r="O38" s="20" t="s">
        <v>99</v>
      </c>
      <c r="P38" s="24" t="s">
        <v>106</v>
      </c>
      <c r="Q38" s="27">
        <v>33</v>
      </c>
      <c r="R38" s="9" t="str">
        <f t="shared" si="0"/>
        <v>31 - 40</v>
      </c>
      <c r="S38" s="27" t="s">
        <v>239</v>
      </c>
      <c r="T38" s="38"/>
      <c r="U38" s="20"/>
      <c r="V38" s="20" t="s">
        <v>227</v>
      </c>
      <c r="W38" s="31" t="s">
        <v>228</v>
      </c>
      <c r="Y38" s="32" t="s">
        <v>229</v>
      </c>
    </row>
    <row r="39" spans="1:25" ht="16.5" x14ac:dyDescent="0.25">
      <c r="A39" s="17"/>
      <c r="B39" s="17"/>
      <c r="C39" s="3">
        <v>0</v>
      </c>
      <c r="D39" s="17"/>
      <c r="E39" s="17"/>
      <c r="F39" s="17"/>
      <c r="G39" s="3" t="s">
        <v>25</v>
      </c>
      <c r="H39" s="17"/>
      <c r="I39" s="3" t="s">
        <v>25</v>
      </c>
      <c r="J39" s="17"/>
      <c r="K39" s="17"/>
      <c r="L39" s="17"/>
      <c r="M39" s="20" t="s">
        <v>100</v>
      </c>
      <c r="O39" s="20" t="s">
        <v>101</v>
      </c>
      <c r="P39" s="24" t="s">
        <v>107</v>
      </c>
      <c r="Q39" s="27">
        <v>22</v>
      </c>
      <c r="R39" s="9" t="str">
        <f t="shared" si="0"/>
        <v>21 - 30</v>
      </c>
      <c r="S39" s="27" t="s">
        <v>238</v>
      </c>
      <c r="T39" s="38"/>
      <c r="U39" s="20" t="s">
        <v>116</v>
      </c>
      <c r="V39" s="20" t="s">
        <v>230</v>
      </c>
      <c r="W39" s="31" t="s">
        <v>231</v>
      </c>
      <c r="Y39" s="32" t="s">
        <v>232</v>
      </c>
    </row>
    <row r="40" spans="1:25" ht="16.5" x14ac:dyDescent="0.25">
      <c r="A40" s="17"/>
      <c r="B40" s="17"/>
      <c r="C40" s="3">
        <v>0</v>
      </c>
      <c r="D40" s="17"/>
      <c r="E40" s="17"/>
      <c r="F40" s="17"/>
      <c r="G40" s="3" t="s">
        <v>25</v>
      </c>
      <c r="H40" s="17"/>
      <c r="I40" s="3" t="s">
        <v>25</v>
      </c>
      <c r="J40" s="17"/>
      <c r="K40" s="17"/>
      <c r="L40" s="17"/>
      <c r="M40" s="20" t="s">
        <v>102</v>
      </c>
      <c r="O40" s="20" t="s">
        <v>103</v>
      </c>
      <c r="P40" s="24" t="s">
        <v>107</v>
      </c>
      <c r="Q40" s="27">
        <v>22</v>
      </c>
      <c r="R40" s="9" t="str">
        <f t="shared" si="0"/>
        <v>21 - 30</v>
      </c>
      <c r="S40" s="27" t="s">
        <v>238</v>
      </c>
      <c r="T40" s="38"/>
      <c r="U40" s="20" t="s">
        <v>116</v>
      </c>
      <c r="V40" s="20" t="s">
        <v>233</v>
      </c>
      <c r="W40" s="31" t="s">
        <v>234</v>
      </c>
      <c r="Y40" s="34" t="s">
        <v>235</v>
      </c>
    </row>
    <row r="41" spans="1:25" ht="16.5" x14ac:dyDescent="0.25">
      <c r="A41" s="17"/>
      <c r="B41" s="17"/>
      <c r="C41" s="3">
        <v>0</v>
      </c>
      <c r="D41" s="17"/>
      <c r="E41" s="17"/>
      <c r="F41" s="17"/>
      <c r="G41" s="3" t="s">
        <v>25</v>
      </c>
      <c r="H41" s="17"/>
      <c r="I41" s="3" t="s">
        <v>25</v>
      </c>
      <c r="J41" s="17"/>
      <c r="K41" s="17"/>
      <c r="L41" s="17"/>
      <c r="M41" s="20" t="s">
        <v>104</v>
      </c>
      <c r="O41" s="20" t="s">
        <v>105</v>
      </c>
      <c r="P41" s="24" t="s">
        <v>107</v>
      </c>
      <c r="Q41" s="27">
        <v>22</v>
      </c>
      <c r="R41" s="9" t="str">
        <f t="shared" si="0"/>
        <v>21 - 30</v>
      </c>
      <c r="S41" s="27" t="s">
        <v>238</v>
      </c>
      <c r="T41" s="38"/>
      <c r="U41" s="20" t="s">
        <v>116</v>
      </c>
      <c r="V41" s="20" t="s">
        <v>236</v>
      </c>
      <c r="W41" s="35"/>
      <c r="Y41" s="32" t="s">
        <v>237</v>
      </c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2016-10-05T13:30:13Z</dcterms:modified>
  <dc:language>en-US</dc:language>
</cp:coreProperties>
</file>