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2" i="1"/>
</calcChain>
</file>

<file path=xl/sharedStrings.xml><?xml version="1.0" encoding="utf-8"?>
<sst xmlns="http://schemas.openxmlformats.org/spreadsheetml/2006/main" count="417" uniqueCount="232">
  <si>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</si>
  <si>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</si>
  <si>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</si>
  <si>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</si>
  <si>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</si>
  <si>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</si>
  <si>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</si>
  <si>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</si>
  <si>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</si>
  <si>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</si>
  <si>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</si>
  <si>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</si>
  <si>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</si>
  <si>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</si>
  <si>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</si>
  <si>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</si>
  <si>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</si>
  <si>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</si>
  <si>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</si>
  <si>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</si>
  <si>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</si>
  <si>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</si>
  <si>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</si>
  <si>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</si>
  <si>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</si>
  <si>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</si>
  <si>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Serlita Susana Hamadi</t>
  </si>
  <si>
    <t>Sulu,                                                          5 September 1991</t>
  </si>
  <si>
    <t>U.M. Astrianawati Jallo</t>
  </si>
  <si>
    <t>Fakfak,                                              23 Juli 1989</t>
  </si>
  <si>
    <t>Daniel Sibi</t>
  </si>
  <si>
    <t>Eci,                                                                   24 Pebruari 1992</t>
  </si>
  <si>
    <t>Tatang Roniawan</t>
  </si>
  <si>
    <t>Banyuwangi,                                       23 Mei 1991</t>
  </si>
  <si>
    <t>Federika Hernianti Sonya S.</t>
  </si>
  <si>
    <t>Merauke,                                                   15 Januari 1993</t>
  </si>
  <si>
    <t>Ainul Yaqin Ibnu Abdul Wahid</t>
  </si>
  <si>
    <t>Abepura,                                                    21 September 1995</t>
  </si>
  <si>
    <t>Zulfikar Rahmandya Rizkiansyah</t>
  </si>
  <si>
    <t>Jayapura,                                            6 Januari 1995</t>
  </si>
  <si>
    <t>Novila Dein Tatiana</t>
  </si>
  <si>
    <t>Jayapura,                                            9 November 1994</t>
  </si>
  <si>
    <t>Erna Yuliati</t>
  </si>
  <si>
    <t>Pati,                                                      1 7 Juli 1993</t>
  </si>
  <si>
    <t>Yosua Somnaikubun</t>
  </si>
  <si>
    <t>Jayapura,                                           10 April 1994</t>
  </si>
  <si>
    <t>Rizky Sabrani Novanda</t>
  </si>
  <si>
    <t>Jayapura,                                      25 Juli 1993</t>
  </si>
  <si>
    <t>Muhamad Sabda Nawarisa</t>
  </si>
  <si>
    <t>Fakfak,                                                 13 Februari 1992</t>
  </si>
  <si>
    <t>Irsum Kurnia Kelana</t>
  </si>
  <si>
    <t>Bojonegora,                                       05 Oktober 1989</t>
  </si>
  <si>
    <t>Lien. Corpersila. Ayomi</t>
  </si>
  <si>
    <t>Jayapura,                                                   12 Februari 1972</t>
  </si>
  <si>
    <t>Nelviana Nelce Laloan</t>
  </si>
  <si>
    <t>Nabire,                                                        30 November 1992</t>
  </si>
  <si>
    <t>Johanes Duwiri</t>
  </si>
  <si>
    <t>Jayapura,                                                  27 Februari 1975</t>
  </si>
  <si>
    <t>Ronald Carlos Ayomi</t>
  </si>
  <si>
    <t>Jayapura,                                        05 Mei 1984</t>
  </si>
  <si>
    <t>Benyamin Ilintamon</t>
  </si>
  <si>
    <t>Panggema,                                       06 Mei 1989</t>
  </si>
  <si>
    <t>Qomarudin Kurnia Rahman</t>
  </si>
  <si>
    <t>Pati,                                                30 Oktober 1993</t>
  </si>
  <si>
    <t>Bosta Sihombing</t>
  </si>
  <si>
    <t>Buluduri,                                                   23 Februari 1979</t>
  </si>
  <si>
    <t>Sholikah</t>
  </si>
  <si>
    <t>Kebumen,                                                05 Februari 1992</t>
  </si>
  <si>
    <t>Jusniati Lisna</t>
  </si>
  <si>
    <t>Jayapura,                                        25 Juli 1993</t>
  </si>
  <si>
    <t>Hardyana Yosefa Ndiken</t>
  </si>
  <si>
    <t>Abepura,                                         2 Mei 1987</t>
  </si>
  <si>
    <t>Barend Carli Wakole</t>
  </si>
  <si>
    <t>Watuwei,                                            18 Desember 1988</t>
  </si>
  <si>
    <t>Wellem Kafiar</t>
  </si>
  <si>
    <t>Kunef,                                                    02 Januari 1990</t>
  </si>
  <si>
    <t>Irawati</t>
  </si>
  <si>
    <t>Abepura,                                              29 Januari 1990</t>
  </si>
  <si>
    <t>Akulina Pakage</t>
  </si>
  <si>
    <t>Bomou,                                                     12 Agustus 1991</t>
  </si>
  <si>
    <t>Marlince Yobee</t>
  </si>
  <si>
    <t>Idadagi,                                                11 Juli 1992</t>
  </si>
  <si>
    <t>Olince Kotouki</t>
  </si>
  <si>
    <t>Jayapura,                                                21 Oktober 1993</t>
  </si>
  <si>
    <t>Segira Wakor</t>
  </si>
  <si>
    <t>Kanggim,                                             17 Juli 1980</t>
  </si>
  <si>
    <t>Yunita Tandilobo</t>
  </si>
  <si>
    <t>Rantepao,                                           13 Juni 1992</t>
  </si>
  <si>
    <t>Yohana Bairam</t>
  </si>
  <si>
    <t>Jayapura,                                      03 Juni 1992</t>
  </si>
  <si>
    <t>Raymond May</t>
  </si>
  <si>
    <t>Seniani,                                                   22 November 1991</t>
  </si>
  <si>
    <t>Anton Rapami</t>
  </si>
  <si>
    <t>Kurudu,                                                   29 Oktober 1985</t>
  </si>
  <si>
    <t>Hasnawatty Marampung</t>
  </si>
  <si>
    <t>Abepura,                                              26 Maret 1977</t>
  </si>
  <si>
    <t>Hasmawati</t>
  </si>
  <si>
    <t>Sentani,                                        28 April 1985</t>
  </si>
  <si>
    <t>M. M. Elisabeth Yoafifi</t>
  </si>
  <si>
    <t>Jayapura,                                               23 Oktober 1988</t>
  </si>
  <si>
    <t>Marfin Mote</t>
  </si>
  <si>
    <t>Keniapa,                                      15 Mei 1989</t>
  </si>
  <si>
    <t>Yohanis Urwan</t>
  </si>
  <si>
    <t>Peneli,                                             9 Oktober 1983</t>
  </si>
  <si>
    <t>Eka. F. Synta</t>
  </si>
  <si>
    <t>Abepura,                                               01  Februari  1993</t>
  </si>
  <si>
    <t>Universitas Ottow Geissler Jayapura</t>
  </si>
  <si>
    <t>Jl. Nusantara Wahno Abepura Rt. 001/005, Kel. Wahno, Kec. Abepura, Jayapura, Papua.</t>
  </si>
  <si>
    <t>081248202838</t>
  </si>
  <si>
    <t>Dagang</t>
  </si>
  <si>
    <t>Jl. Mawar No. 25 Rt. 01/03 Kel. Yobe, Kec. Abepura, Jayapura, Papua.</t>
  </si>
  <si>
    <t>085254253351</t>
  </si>
  <si>
    <t>Jl. Baru Kota Raja Luar, Jayapura, Papua</t>
  </si>
  <si>
    <t>081240917579</t>
  </si>
  <si>
    <t>Jl. III Barat No. 191 Pir I Rt. 002/001, Des.Yanamaa, Kec. Arso, Kab. Keerom, Papua.</t>
  </si>
  <si>
    <t>085334085465</t>
  </si>
  <si>
    <t>Stimik Sepuluh Nopember Jayapura</t>
  </si>
  <si>
    <t>Apo Bukit Barisan, Rt. 003/004 Kel. Gurabesi Kec. Jayapura Utara, Jayapura, Papua</t>
  </si>
  <si>
    <t>085344140788</t>
  </si>
  <si>
    <t>Rental Pengetikan dan Rumah Makan</t>
  </si>
  <si>
    <t xml:space="preserve">Jl. Abepantai, Kampung Baru Tanah Hitam Rt.003/003, Kel. Asano Kec. Abepura, Jayapura, Papua. </t>
  </si>
  <si>
    <t>085254311717</t>
  </si>
  <si>
    <t>Fashion</t>
  </si>
  <si>
    <t>Jl. Sabang Merauke No. 9 A, Kel. Trikora, Kec. Japura Utara Rt. 002/003, Jayapura, Papua.</t>
  </si>
  <si>
    <t>085244627931</t>
  </si>
  <si>
    <t>Universitas Yapis Papua</t>
  </si>
  <si>
    <t xml:space="preserve">Jl. Sungai Hanyaan Kel. Entrop Kec.  Jayapura Selatan, Jayapura, Papua </t>
  </si>
  <si>
    <t>085254376901</t>
  </si>
  <si>
    <t>Kuliner dan Kerajinan Tangan</t>
  </si>
  <si>
    <t>Jl. Kabupaten I Apo Rt.007/004 Kel. Bayangkara Kec. Jayapura Utara,Jayapura, Papua</t>
  </si>
  <si>
    <t>085254475758</t>
  </si>
  <si>
    <t>Kuliner</t>
  </si>
  <si>
    <t>Jl. Lembah Bahari No. 40, Dok V Atas, Jayapura, Papua</t>
  </si>
  <si>
    <t>085254105411</t>
  </si>
  <si>
    <t>Makanan</t>
  </si>
  <si>
    <t>Jl. Bakau Asrama, Bekang Dok II Bawah Rt. 002/006 Kel. Bhayangkara Kec. Jayapura Utara, Jayapura, Papua</t>
  </si>
  <si>
    <t>081344937633</t>
  </si>
  <si>
    <t>Stikom Muhammadiyah Jayapura</t>
  </si>
  <si>
    <t>Jl. Kamkey Kampung Tiba - Tiba, Jayapura, Papua</t>
  </si>
  <si>
    <t>085254358331</t>
  </si>
  <si>
    <t>Cucian Motor</t>
  </si>
  <si>
    <t>Jl. Merauke Rt. 004/004 Kel. Koya Barat Kec. Muara Tami, Jayapura, Papua</t>
  </si>
  <si>
    <t>085796473404</t>
  </si>
  <si>
    <t>Fotagrafer</t>
  </si>
  <si>
    <t>Akademi Sekretari Manajemen Indonesia</t>
  </si>
  <si>
    <t>Jl. Ayari Ardipura II Rt.003/009 Kel. Ardipura Kec. Jayapura Selatan, Jayapura,  Papua</t>
  </si>
  <si>
    <t>082399218172</t>
  </si>
  <si>
    <t>Berdagang</t>
  </si>
  <si>
    <t>Politeknik Kesehatan Jayapura</t>
  </si>
  <si>
    <t>Jl. Poros Samabusa Rt. 003/001 Kel. Kimi Kec. Teluk Kimi Kab. Nabire, Papua</t>
  </si>
  <si>
    <t>085254868460</t>
  </si>
  <si>
    <t>Hamadi Pertigaan, Jayapura, Papua</t>
  </si>
  <si>
    <t>085354685007</t>
  </si>
  <si>
    <t>Nelaya</t>
  </si>
  <si>
    <t xml:space="preserve">Jl. Sungai Hanyaan, Jayapura, Papua </t>
  </si>
  <si>
    <t>085254406866</t>
  </si>
  <si>
    <t>Sablon Gelas Putih</t>
  </si>
  <si>
    <t>Akparis 45 Jayapura</t>
  </si>
  <si>
    <t>Asrama PDT S. Liboran Rt. 001/006 Kel. Hedam Kec. Heram , Jayapura, Papua</t>
  </si>
  <si>
    <t>081344315158</t>
  </si>
  <si>
    <t>Kursus Bahasa Ingris</t>
  </si>
  <si>
    <t>Universitas Sains dan Teknologi Jayapura</t>
  </si>
  <si>
    <t>Jl. Arso Masjid Yotefa Bawah Rt. 002/006, Kel. Awiyo Kec. Abepura, Jayapura, Papua</t>
  </si>
  <si>
    <t>085796002756</t>
  </si>
  <si>
    <t>Penjualan Pulsa</t>
  </si>
  <si>
    <t>Gg Teratai No. 125 Perumnas I Kel. Waena Kec. Heram, Jayapura, Papua</t>
  </si>
  <si>
    <t>085254335268</t>
  </si>
  <si>
    <t>Peternak Ayam dan Ikan Lele</t>
  </si>
  <si>
    <t>Jl. Pasar Baru Yotafe Abepura, Jayapura, Papua</t>
  </si>
  <si>
    <t>085344975831</t>
  </si>
  <si>
    <t>Poto Copy, Laminating, Jilid</t>
  </si>
  <si>
    <t>Komp. Pasar Baru, Yotefa Rt. 005/006 Kel. Wai Mhorock Kec. Adepura, Jayapura, Papua</t>
  </si>
  <si>
    <t>085254587586</t>
  </si>
  <si>
    <t>Jl. Pos Tujuh Rt. 003/002 Kel. Sereh Kec. Sentani Kab. Jayapura, Papua</t>
  </si>
  <si>
    <t>0823999390026</t>
  </si>
  <si>
    <t>Budidaya Ikan Mas</t>
  </si>
  <si>
    <t>Jl.Raya Santani Abepura (Belakang Gereja Elim), Jayapura, Papua.</t>
  </si>
  <si>
    <t>081218213013</t>
  </si>
  <si>
    <t>Daur Ulang Sampah</t>
  </si>
  <si>
    <t>Jl. Organda, Padang Bulan, Jayapura, Papua</t>
  </si>
  <si>
    <t>081247776841</t>
  </si>
  <si>
    <t>Tataboga</t>
  </si>
  <si>
    <t>SMA N Arso</t>
  </si>
  <si>
    <t>Bucend II Entrop Rt. 002/011 Kel. Ardipura Kec. Jayapura Selatan, Jayapura,Papua</t>
  </si>
  <si>
    <t>085354753113</t>
  </si>
  <si>
    <t>Penjualan Ashesoris</t>
  </si>
  <si>
    <t>Stisipol Silas Papare Jayapura</t>
  </si>
  <si>
    <t xml:space="preserve"> Jl. Pipa Argapura Rt. 004/007 Kel. Argapura Kec. Jayapura Selatan, Jayapura, Papua</t>
  </si>
  <si>
    <t>081240288743</t>
  </si>
  <si>
    <t>Menjat Nokeng</t>
  </si>
  <si>
    <t>Apo Bambu Kuning Rt. 6 Dok II, Jayapura, Papua</t>
  </si>
  <si>
    <t>081248353971</t>
  </si>
  <si>
    <t>Ilmu Sosial</t>
  </si>
  <si>
    <t>Kampun Bomou, Jayapura, Papua</t>
  </si>
  <si>
    <t>085344953650</t>
  </si>
  <si>
    <t>Kewirausahaan</t>
  </si>
  <si>
    <t>Aparis 45 Jayapura</t>
  </si>
  <si>
    <t>Dok VIII Atas Bti Rt. 002/009 Kel. Imbi Kec. Jayapura Utara, Jayapura Papua</t>
  </si>
  <si>
    <t>081344573949</t>
  </si>
  <si>
    <t>Jualan Pulsa</t>
  </si>
  <si>
    <t>Jl. Kota Raja, Jayapura, Papua</t>
  </si>
  <si>
    <t>08044186515</t>
  </si>
  <si>
    <t>Jl. Abepura, Jayapura, Papua</t>
  </si>
  <si>
    <t>085344555635</t>
  </si>
  <si>
    <t>Pertania</t>
  </si>
  <si>
    <t>Uncen FKM</t>
  </si>
  <si>
    <t>Jl. Jeruk Nipis Kotaraja Luar, Jayapura, Papua</t>
  </si>
  <si>
    <t>081247638840</t>
  </si>
  <si>
    <t>Jln. Perumnal III Waena, Jayapura, Papua</t>
  </si>
  <si>
    <t>081240125071</t>
  </si>
  <si>
    <t>Amik Umel Mandiri</t>
  </si>
  <si>
    <t>BTN Skyling Indah Gang Cempedak Blok D 129 Kota Raja, Jayapura, Papua</t>
  </si>
  <si>
    <t>082198138685</t>
  </si>
  <si>
    <t>Sovenir Boneka Wisuda</t>
  </si>
  <si>
    <t>Umik Umel Mandiri Jayapura</t>
  </si>
  <si>
    <t>Jl. Poros Kpg Arsopura, Keeram, Jayapura, Papua</t>
  </si>
  <si>
    <t>08524439410</t>
  </si>
  <si>
    <t>Meuble Kursi Sova</t>
  </si>
  <si>
    <t>Jl. Pacifik Indah III Pasir II No.06 Rt.05/01 Kel. Tanjung Ria, Jayapura, Papua</t>
  </si>
  <si>
    <t>085354783662</t>
  </si>
  <si>
    <t xml:space="preserve">Kerajinan Tangan </t>
  </si>
  <si>
    <t>Komplek RSUD Dok II, Jayapura, Papua</t>
  </si>
  <si>
    <t>081282945893</t>
  </si>
  <si>
    <t>FKM Uncen</t>
  </si>
  <si>
    <t>Asrama Pg. Bimteng Jln. Pesamka Buper Wamena, Jayapura, Papua</t>
  </si>
  <si>
    <t>082199523669</t>
  </si>
  <si>
    <t>Abepantai Jl.  Mangga II No. 13, Jayapura, Papua</t>
  </si>
  <si>
    <t>085244678989</t>
  </si>
  <si>
    <t>SLTA</t>
  </si>
  <si>
    <t>S1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</si>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</sst>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left" vertical="center" wrapText="1"/>
    </xf>
    <xf numFmtId="15" fontId="2" fillId="3" borderId="5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quotePrefix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left" vertical="center" wrapText="1"/>
    </xf>
    <xf numFmtId="3" fontId="2" fillId="3" borderId="6" xfId="0" applyNumberFormat="1" applyFont="1" applyFill="1" applyBorder="1" applyAlignment="1">
      <alignment horizontal="left" vertical="center" wrapText="1"/>
    </xf>
    <xf numFmtId="15" fontId="2" fillId="3" borderId="7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49" fontId="2" fillId="3" borderId="5" xfId="0" quotePrefix="1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49" fontId="2" fillId="3" borderId="7" xfId="0" quotePrefix="1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34" zoomScale="75" zoomScaleNormal="75" workbookViewId="0">
      <selection activeCell="P2" sqref="P2:P4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45.75" thickTop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20" t="s">
        <v>26</v>
      </c>
      <c r="O2" s="21" t="s">
        <v>27</v>
      </c>
      <c r="P2" s="7" t="s">
        <v>230</v>
      </c>
      <c r="Q2" s="22">
        <v>22</v>
      </c>
      <c r="R2" s="9" t="str">
        <f>IF(Q2&lt;21,"&lt; 21",IF(Q2&lt;=30,"21 - 30",IF(Q2&lt;=40,"31 - 40",IF(Q2&lt;=50,"41 - 50","&gt; 50" ))))</f>
        <v>21 - 30</v>
      </c>
      <c r="S2" s="10" t="s">
        <v>228</v>
      </c>
      <c r="T2" s="7"/>
      <c r="U2" s="22" t="s">
        <v>106</v>
      </c>
      <c r="V2" s="32" t="s">
        <v>107</v>
      </c>
      <c r="W2" s="33" t="s">
        <v>108</v>
      </c>
      <c r="Y2" s="34" t="s">
        <v>109</v>
      </c>
    </row>
    <row r="3" spans="1:25" ht="4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3" t="s">
        <v>28</v>
      </c>
      <c r="O3" s="24" t="s">
        <v>29</v>
      </c>
      <c r="P3" s="7" t="s">
        <v>230</v>
      </c>
      <c r="Q3" s="25">
        <v>24</v>
      </c>
      <c r="R3" s="9" t="str">
        <f t="shared" ref="R3:R41" si="0">IF(Q3&lt;21,"&lt; 21",IF(Q3&lt;=30,"21 - 30",IF(Q3&lt;=40,"31 - 40",IF(Q3&lt;=50,"41 - 50","&gt; 50" ))))</f>
        <v>21 - 30</v>
      </c>
      <c r="S3" s="10" t="s">
        <v>228</v>
      </c>
      <c r="T3" s="7"/>
      <c r="U3" s="25" t="s">
        <v>106</v>
      </c>
      <c r="V3" s="23" t="s">
        <v>110</v>
      </c>
      <c r="W3" s="35" t="s">
        <v>111</v>
      </c>
      <c r="Y3" s="36" t="s">
        <v>109</v>
      </c>
    </row>
    <row r="4" spans="1:25" ht="4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3" t="s">
        <v>30</v>
      </c>
      <c r="O4" s="26" t="s">
        <v>31</v>
      </c>
      <c r="P4" s="7" t="s">
        <v>231</v>
      </c>
      <c r="Q4" s="25">
        <v>21</v>
      </c>
      <c r="R4" s="9" t="str">
        <f t="shared" si="0"/>
        <v>21 - 30</v>
      </c>
      <c r="S4" s="15" t="s">
        <v>228</v>
      </c>
      <c r="T4" s="7"/>
      <c r="U4" s="25" t="s">
        <v>106</v>
      </c>
      <c r="V4" s="23" t="s">
        <v>112</v>
      </c>
      <c r="W4" s="37" t="s">
        <v>113</v>
      </c>
      <c r="Y4" s="36"/>
    </row>
    <row r="5" spans="1:25" ht="4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3" t="s">
        <v>32</v>
      </c>
      <c r="O5" s="26" t="s">
        <v>33</v>
      </c>
      <c r="P5" s="7" t="s">
        <v>231</v>
      </c>
      <c r="Q5" s="25">
        <v>22</v>
      </c>
      <c r="R5" s="9" t="str">
        <f t="shared" si="0"/>
        <v>21 - 30</v>
      </c>
      <c r="S5" s="10" t="s">
        <v>228</v>
      </c>
      <c r="T5" s="7"/>
      <c r="U5" s="25" t="s">
        <v>106</v>
      </c>
      <c r="V5" s="23" t="s">
        <v>114</v>
      </c>
      <c r="W5" s="35" t="s">
        <v>115</v>
      </c>
      <c r="Y5" s="36" t="s">
        <v>109</v>
      </c>
    </row>
    <row r="6" spans="1:25" ht="4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3" t="s">
        <v>34</v>
      </c>
      <c r="O6" s="26" t="s">
        <v>35</v>
      </c>
      <c r="P6" s="7" t="s">
        <v>230</v>
      </c>
      <c r="Q6" s="25">
        <v>20</v>
      </c>
      <c r="R6" s="9" t="str">
        <f t="shared" si="0"/>
        <v>&lt; 21</v>
      </c>
      <c r="S6" s="15" t="s">
        <v>228</v>
      </c>
      <c r="T6" s="7"/>
      <c r="U6" s="25" t="s">
        <v>116</v>
      </c>
      <c r="V6" s="23" t="s">
        <v>117</v>
      </c>
      <c r="W6" s="35" t="s">
        <v>118</v>
      </c>
      <c r="Y6" s="36" t="s">
        <v>119</v>
      </c>
    </row>
    <row r="7" spans="1:25" ht="4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3" t="s">
        <v>36</v>
      </c>
      <c r="O7" s="26" t="s">
        <v>37</v>
      </c>
      <c r="P7" s="7" t="s">
        <v>231</v>
      </c>
      <c r="Q7" s="25">
        <v>18</v>
      </c>
      <c r="R7" s="9" t="str">
        <f t="shared" si="0"/>
        <v>&lt; 21</v>
      </c>
      <c r="S7" s="10" t="s">
        <v>228</v>
      </c>
      <c r="T7" s="7"/>
      <c r="U7" s="25" t="s">
        <v>116</v>
      </c>
      <c r="V7" s="23" t="s">
        <v>120</v>
      </c>
      <c r="W7" s="35" t="s">
        <v>121</v>
      </c>
      <c r="Y7" s="36" t="s">
        <v>122</v>
      </c>
    </row>
    <row r="8" spans="1:25" ht="4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3" t="s">
        <v>38</v>
      </c>
      <c r="O8" s="26" t="s">
        <v>39</v>
      </c>
      <c r="P8" s="7" t="s">
        <v>231</v>
      </c>
      <c r="Q8" s="25">
        <v>18</v>
      </c>
      <c r="R8" s="9" t="str">
        <f t="shared" si="0"/>
        <v>&lt; 21</v>
      </c>
      <c r="S8" s="10" t="s">
        <v>228</v>
      </c>
      <c r="T8" s="7"/>
      <c r="U8" s="25" t="s">
        <v>116</v>
      </c>
      <c r="V8" s="26" t="s">
        <v>123</v>
      </c>
      <c r="W8" s="35" t="s">
        <v>124</v>
      </c>
      <c r="Y8" s="36" t="s">
        <v>122</v>
      </c>
    </row>
    <row r="9" spans="1:25" ht="22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3" t="s">
        <v>40</v>
      </c>
      <c r="O9" s="26" t="s">
        <v>41</v>
      </c>
      <c r="P9" s="7" t="s">
        <v>230</v>
      </c>
      <c r="Q9" s="25">
        <v>19</v>
      </c>
      <c r="R9" s="9" t="str">
        <f t="shared" si="0"/>
        <v>&lt; 21</v>
      </c>
      <c r="S9" s="10" t="s">
        <v>228</v>
      </c>
      <c r="T9" s="7"/>
      <c r="U9" s="25" t="s">
        <v>125</v>
      </c>
      <c r="V9" s="23" t="s">
        <v>126</v>
      </c>
      <c r="W9" s="35" t="s">
        <v>127</v>
      </c>
      <c r="Y9" s="36" t="s">
        <v>128</v>
      </c>
    </row>
    <row r="10" spans="1:25" ht="22.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3" t="s">
        <v>42</v>
      </c>
      <c r="O10" s="26" t="s">
        <v>43</v>
      </c>
      <c r="P10" s="7" t="s">
        <v>230</v>
      </c>
      <c r="Q10" s="25">
        <v>20</v>
      </c>
      <c r="R10" s="9" t="str">
        <f t="shared" si="0"/>
        <v>&lt; 21</v>
      </c>
      <c r="S10" s="10" t="s">
        <v>228</v>
      </c>
      <c r="T10" s="7"/>
      <c r="U10" s="25" t="s">
        <v>125</v>
      </c>
      <c r="V10" s="23" t="s">
        <v>129</v>
      </c>
      <c r="W10" s="35" t="s">
        <v>130</v>
      </c>
      <c r="Y10" s="36" t="s">
        <v>131</v>
      </c>
    </row>
    <row r="11" spans="1:25" ht="22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3" t="s">
        <v>44</v>
      </c>
      <c r="O11" s="26" t="s">
        <v>45</v>
      </c>
      <c r="P11" s="7" t="s">
        <v>231</v>
      </c>
      <c r="Q11" s="25">
        <v>19</v>
      </c>
      <c r="R11" s="9" t="str">
        <f t="shared" si="0"/>
        <v>&lt; 21</v>
      </c>
      <c r="S11" s="10" t="s">
        <v>228</v>
      </c>
      <c r="T11" s="7"/>
      <c r="U11" s="25" t="s">
        <v>125</v>
      </c>
      <c r="V11" s="23" t="s">
        <v>132</v>
      </c>
      <c r="W11" s="35" t="s">
        <v>133</v>
      </c>
      <c r="Y11" s="36" t="s">
        <v>134</v>
      </c>
    </row>
    <row r="12" spans="1:25" ht="22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3" t="s">
        <v>46</v>
      </c>
      <c r="O12" s="24" t="s">
        <v>47</v>
      </c>
      <c r="P12" s="7" t="s">
        <v>231</v>
      </c>
      <c r="Q12" s="25">
        <v>20</v>
      </c>
      <c r="R12" s="9" t="str">
        <f t="shared" si="0"/>
        <v>&lt; 21</v>
      </c>
      <c r="S12" s="10" t="s">
        <v>228</v>
      </c>
      <c r="T12" s="7"/>
      <c r="U12" s="25" t="s">
        <v>125</v>
      </c>
      <c r="V12" s="23" t="s">
        <v>135</v>
      </c>
      <c r="W12" s="35" t="s">
        <v>136</v>
      </c>
      <c r="Y12" s="36" t="s">
        <v>134</v>
      </c>
    </row>
    <row r="13" spans="1:25" ht="33.7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3" t="s">
        <v>48</v>
      </c>
      <c r="O13" s="26" t="s">
        <v>49</v>
      </c>
      <c r="P13" s="7" t="s">
        <v>231</v>
      </c>
      <c r="Q13" s="25">
        <v>21</v>
      </c>
      <c r="R13" s="9" t="str">
        <f t="shared" si="0"/>
        <v>21 - 30</v>
      </c>
      <c r="S13" s="15" t="s">
        <v>228</v>
      </c>
      <c r="T13" s="7"/>
      <c r="U13" s="25" t="s">
        <v>137</v>
      </c>
      <c r="V13" s="23" t="s">
        <v>138</v>
      </c>
      <c r="W13" s="35" t="s">
        <v>139</v>
      </c>
      <c r="Y13" s="36" t="s">
        <v>140</v>
      </c>
    </row>
    <row r="14" spans="1:25" ht="33.7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3" t="s">
        <v>50</v>
      </c>
      <c r="O14" s="26" t="s">
        <v>51</v>
      </c>
      <c r="P14" s="7" t="s">
        <v>231</v>
      </c>
      <c r="Q14" s="25">
        <v>24</v>
      </c>
      <c r="R14" s="9" t="str">
        <f t="shared" si="0"/>
        <v>21 - 30</v>
      </c>
      <c r="S14" s="10" t="s">
        <v>228</v>
      </c>
      <c r="T14" s="7"/>
      <c r="U14" s="25" t="s">
        <v>137</v>
      </c>
      <c r="V14" s="23" t="s">
        <v>141</v>
      </c>
      <c r="W14" s="35" t="s">
        <v>142</v>
      </c>
      <c r="Y14" s="36" t="s">
        <v>143</v>
      </c>
    </row>
    <row r="15" spans="1:25" ht="4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3" t="s">
        <v>52</v>
      </c>
      <c r="O15" s="24" t="s">
        <v>53</v>
      </c>
      <c r="P15" s="7" t="s">
        <v>230</v>
      </c>
      <c r="Q15" s="25">
        <v>41</v>
      </c>
      <c r="R15" s="9" t="str">
        <f t="shared" si="0"/>
        <v>41 - 50</v>
      </c>
      <c r="S15" s="10" t="s">
        <v>228</v>
      </c>
      <c r="T15" s="7"/>
      <c r="U15" s="25" t="s">
        <v>144</v>
      </c>
      <c r="V15" s="23" t="s">
        <v>145</v>
      </c>
      <c r="W15" s="35" t="s">
        <v>146</v>
      </c>
      <c r="Y15" s="36" t="s">
        <v>147</v>
      </c>
    </row>
    <row r="16" spans="1:25" ht="33.7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3" t="s">
        <v>54</v>
      </c>
      <c r="O16" s="26" t="s">
        <v>55</v>
      </c>
      <c r="P16" s="7" t="s">
        <v>230</v>
      </c>
      <c r="Q16" s="25">
        <v>21</v>
      </c>
      <c r="R16" s="9" t="str">
        <f t="shared" si="0"/>
        <v>21 - 30</v>
      </c>
      <c r="S16" s="10" t="s">
        <v>228</v>
      </c>
      <c r="T16" s="7"/>
      <c r="U16" s="25" t="s">
        <v>148</v>
      </c>
      <c r="V16" s="23" t="s">
        <v>149</v>
      </c>
      <c r="W16" s="35" t="s">
        <v>150</v>
      </c>
      <c r="Y16" s="36" t="s">
        <v>131</v>
      </c>
    </row>
    <row r="17" spans="1:25" ht="4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3" t="s">
        <v>56</v>
      </c>
      <c r="O17" s="26" t="s">
        <v>57</v>
      </c>
      <c r="P17" s="7" t="s">
        <v>231</v>
      </c>
      <c r="Q17" s="25">
        <v>38</v>
      </c>
      <c r="R17" s="9" t="str">
        <f t="shared" si="0"/>
        <v>31 - 40</v>
      </c>
      <c r="S17" s="10" t="s">
        <v>228</v>
      </c>
      <c r="T17" s="7"/>
      <c r="U17" s="25" t="s">
        <v>144</v>
      </c>
      <c r="V17" s="38" t="s">
        <v>151</v>
      </c>
      <c r="W17" s="35" t="s">
        <v>152</v>
      </c>
      <c r="Y17" s="36" t="s">
        <v>153</v>
      </c>
    </row>
    <row r="18" spans="1:25" ht="4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3" t="s">
        <v>58</v>
      </c>
      <c r="O18" s="26" t="s">
        <v>59</v>
      </c>
      <c r="P18" s="7" t="s">
        <v>231</v>
      </c>
      <c r="Q18" s="27">
        <v>29</v>
      </c>
      <c r="R18" s="9" t="str">
        <f t="shared" si="0"/>
        <v>21 - 30</v>
      </c>
      <c r="S18" s="10" t="s">
        <v>228</v>
      </c>
      <c r="T18" s="7"/>
      <c r="U18" s="25" t="s">
        <v>144</v>
      </c>
      <c r="V18" s="23" t="s">
        <v>154</v>
      </c>
      <c r="W18" s="35" t="s">
        <v>155</v>
      </c>
      <c r="Y18" s="36" t="s">
        <v>156</v>
      </c>
    </row>
    <row r="19" spans="1:25" ht="22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3" t="s">
        <v>60</v>
      </c>
      <c r="O19" s="26" t="s">
        <v>61</v>
      </c>
      <c r="P19" s="7" t="s">
        <v>231</v>
      </c>
      <c r="Q19" s="25">
        <v>24</v>
      </c>
      <c r="R19" s="9" t="str">
        <f t="shared" si="0"/>
        <v>21 - 30</v>
      </c>
      <c r="S19" s="10" t="s">
        <v>228</v>
      </c>
      <c r="T19" s="7"/>
      <c r="U19" s="25" t="s">
        <v>157</v>
      </c>
      <c r="V19" s="23" t="s">
        <v>158</v>
      </c>
      <c r="W19" s="35" t="s">
        <v>159</v>
      </c>
      <c r="Y19" s="36" t="s">
        <v>160</v>
      </c>
    </row>
    <row r="20" spans="1:25" ht="4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3" t="s">
        <v>62</v>
      </c>
      <c r="O20" s="26" t="s">
        <v>63</v>
      </c>
      <c r="P20" s="7" t="s">
        <v>231</v>
      </c>
      <c r="Q20" s="25">
        <v>20</v>
      </c>
      <c r="R20" s="9" t="str">
        <f t="shared" si="0"/>
        <v>&lt; 21</v>
      </c>
      <c r="S20" s="10" t="s">
        <v>228</v>
      </c>
      <c r="T20" s="7"/>
      <c r="U20" s="25" t="s">
        <v>161</v>
      </c>
      <c r="V20" s="23" t="s">
        <v>162</v>
      </c>
      <c r="W20" s="35" t="s">
        <v>163</v>
      </c>
      <c r="Y20" s="36" t="s">
        <v>164</v>
      </c>
    </row>
    <row r="21" spans="1:25" ht="4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3" t="s">
        <v>64</v>
      </c>
      <c r="O21" s="26" t="s">
        <v>65</v>
      </c>
      <c r="P21" s="7" t="s">
        <v>230</v>
      </c>
      <c r="Q21" s="25">
        <v>34</v>
      </c>
      <c r="R21" s="9" t="str">
        <f t="shared" si="0"/>
        <v>31 - 40</v>
      </c>
      <c r="S21" s="10" t="s">
        <v>228</v>
      </c>
      <c r="T21" s="7"/>
      <c r="U21" s="25" t="s">
        <v>161</v>
      </c>
      <c r="V21" s="23" t="s">
        <v>165</v>
      </c>
      <c r="W21" s="35" t="s">
        <v>166</v>
      </c>
      <c r="Y21" s="36" t="s">
        <v>167</v>
      </c>
    </row>
    <row r="22" spans="1:25" ht="4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8" t="s">
        <v>66</v>
      </c>
      <c r="O22" s="24" t="s">
        <v>67</v>
      </c>
      <c r="P22" s="7" t="s">
        <v>230</v>
      </c>
      <c r="Q22" s="25">
        <v>21</v>
      </c>
      <c r="R22" s="9" t="str">
        <f t="shared" si="0"/>
        <v>21 - 30</v>
      </c>
      <c r="S22" s="10" t="s">
        <v>228</v>
      </c>
      <c r="T22" s="7"/>
      <c r="U22" s="25" t="s">
        <v>161</v>
      </c>
      <c r="V22" s="28" t="s">
        <v>168</v>
      </c>
      <c r="W22" s="35" t="s">
        <v>169</v>
      </c>
      <c r="Y22" s="39" t="s">
        <v>170</v>
      </c>
    </row>
    <row r="23" spans="1:25" ht="4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8" t="s">
        <v>68</v>
      </c>
      <c r="O23" s="26" t="s">
        <v>69</v>
      </c>
      <c r="P23" s="7" t="s">
        <v>230</v>
      </c>
      <c r="Q23" s="25">
        <v>20</v>
      </c>
      <c r="R23" s="9" t="str">
        <f t="shared" si="0"/>
        <v>&lt; 21</v>
      </c>
      <c r="S23" s="10" t="s">
        <v>228</v>
      </c>
      <c r="T23" s="7"/>
      <c r="U23" s="25" t="s">
        <v>161</v>
      </c>
      <c r="V23" s="28" t="s">
        <v>171</v>
      </c>
      <c r="W23" s="35" t="s">
        <v>172</v>
      </c>
      <c r="Y23" s="36" t="s">
        <v>131</v>
      </c>
    </row>
    <row r="24" spans="1:25" ht="33.7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8" t="s">
        <v>70</v>
      </c>
      <c r="O24" s="26" t="s">
        <v>71</v>
      </c>
      <c r="P24" s="7" t="s">
        <v>230</v>
      </c>
      <c r="Q24" s="25">
        <v>26</v>
      </c>
      <c r="R24" s="9" t="str">
        <f t="shared" si="0"/>
        <v>21 - 30</v>
      </c>
      <c r="S24" s="10" t="s">
        <v>228</v>
      </c>
      <c r="T24" s="7"/>
      <c r="U24" s="25" t="s">
        <v>137</v>
      </c>
      <c r="V24" s="28" t="s">
        <v>173</v>
      </c>
      <c r="W24" s="35" t="s">
        <v>174</v>
      </c>
      <c r="Y24" s="36" t="s">
        <v>175</v>
      </c>
    </row>
    <row r="25" spans="1:25" ht="33.7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8" t="s">
        <v>72</v>
      </c>
      <c r="O25" s="26" t="s">
        <v>73</v>
      </c>
      <c r="P25" s="7" t="s">
        <v>231</v>
      </c>
      <c r="Q25" s="25">
        <v>25</v>
      </c>
      <c r="R25" s="9" t="str">
        <f t="shared" si="0"/>
        <v>21 - 30</v>
      </c>
      <c r="S25" s="10" t="s">
        <v>228</v>
      </c>
      <c r="T25" s="7"/>
      <c r="U25" s="25" t="s">
        <v>148</v>
      </c>
      <c r="V25" s="28" t="s">
        <v>176</v>
      </c>
      <c r="W25" s="35" t="s">
        <v>177</v>
      </c>
      <c r="Y25" s="36" t="s">
        <v>178</v>
      </c>
    </row>
    <row r="26" spans="1:25" ht="33.7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8" t="s">
        <v>74</v>
      </c>
      <c r="O26" s="26" t="s">
        <v>75</v>
      </c>
      <c r="P26" s="7" t="s">
        <v>231</v>
      </c>
      <c r="Q26" s="25">
        <v>23</v>
      </c>
      <c r="R26" s="9" t="str">
        <f t="shared" si="0"/>
        <v>21 - 30</v>
      </c>
      <c r="S26" s="10" t="s">
        <v>228</v>
      </c>
      <c r="T26" s="7"/>
      <c r="U26" s="25" t="s">
        <v>148</v>
      </c>
      <c r="V26" s="28" t="s">
        <v>179</v>
      </c>
      <c r="W26" s="35" t="s">
        <v>180</v>
      </c>
      <c r="Y26" s="36" t="s">
        <v>181</v>
      </c>
    </row>
    <row r="27" spans="1:25" ht="22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8" t="s">
        <v>76</v>
      </c>
      <c r="O27" s="26" t="s">
        <v>77</v>
      </c>
      <c r="P27" s="7" t="s">
        <v>230</v>
      </c>
      <c r="Q27" s="25">
        <v>23</v>
      </c>
      <c r="R27" s="9" t="str">
        <f t="shared" si="0"/>
        <v>21 - 30</v>
      </c>
      <c r="S27" s="10" t="s">
        <v>228</v>
      </c>
      <c r="T27" s="7"/>
      <c r="U27" s="25" t="s">
        <v>182</v>
      </c>
      <c r="V27" s="28" t="s">
        <v>183</v>
      </c>
      <c r="W27" s="35" t="s">
        <v>184</v>
      </c>
      <c r="Y27" s="36" t="s">
        <v>185</v>
      </c>
    </row>
    <row r="28" spans="1:25" ht="33.7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8" t="s">
        <v>78</v>
      </c>
      <c r="O28" s="24" t="s">
        <v>79</v>
      </c>
      <c r="P28" s="7" t="s">
        <v>230</v>
      </c>
      <c r="Q28" s="25">
        <v>22</v>
      </c>
      <c r="R28" s="9" t="str">
        <f t="shared" si="0"/>
        <v>21 - 30</v>
      </c>
      <c r="S28" s="10" t="s">
        <v>228</v>
      </c>
      <c r="T28" s="7"/>
      <c r="U28" s="25" t="s">
        <v>186</v>
      </c>
      <c r="V28" s="28" t="s">
        <v>187</v>
      </c>
      <c r="W28" s="35" t="s">
        <v>188</v>
      </c>
      <c r="Y28" s="36" t="s">
        <v>189</v>
      </c>
    </row>
    <row r="29" spans="1:25" ht="22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8" t="s">
        <v>80</v>
      </c>
      <c r="O29" s="26" t="s">
        <v>81</v>
      </c>
      <c r="P29" s="7" t="s">
        <v>230</v>
      </c>
      <c r="Q29" s="25">
        <v>21</v>
      </c>
      <c r="R29" s="9" t="str">
        <f t="shared" si="0"/>
        <v>21 - 30</v>
      </c>
      <c r="S29" s="15" t="s">
        <v>229</v>
      </c>
      <c r="T29" s="7"/>
      <c r="U29" s="25"/>
      <c r="V29" s="28" t="s">
        <v>190</v>
      </c>
      <c r="W29" s="35" t="s">
        <v>191</v>
      </c>
      <c r="Y29" s="36" t="s">
        <v>192</v>
      </c>
    </row>
    <row r="30" spans="1:25" ht="33.7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8" t="s">
        <v>82</v>
      </c>
      <c r="O30" s="24" t="s">
        <v>83</v>
      </c>
      <c r="P30" s="7" t="s">
        <v>230</v>
      </c>
      <c r="Q30" s="25">
        <v>20</v>
      </c>
      <c r="R30" s="9" t="str">
        <f t="shared" si="0"/>
        <v>&lt; 21</v>
      </c>
      <c r="S30" s="10" t="s">
        <v>228</v>
      </c>
      <c r="T30" s="7"/>
      <c r="U30" s="25" t="s">
        <v>186</v>
      </c>
      <c r="V30" s="28" t="s">
        <v>193</v>
      </c>
      <c r="W30" s="35" t="s">
        <v>194</v>
      </c>
      <c r="Y30" s="36" t="s">
        <v>195</v>
      </c>
    </row>
    <row r="31" spans="1:25" ht="22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8" t="s">
        <v>84</v>
      </c>
      <c r="O31" s="26" t="s">
        <v>85</v>
      </c>
      <c r="P31" s="7" t="s">
        <v>230</v>
      </c>
      <c r="Q31" s="25">
        <v>33</v>
      </c>
      <c r="R31" s="9" t="str">
        <f t="shared" si="0"/>
        <v>31 - 40</v>
      </c>
      <c r="S31" s="15" t="s">
        <v>228</v>
      </c>
      <c r="T31" s="7"/>
      <c r="U31" s="25" t="s">
        <v>196</v>
      </c>
      <c r="V31" s="28" t="s">
        <v>197</v>
      </c>
      <c r="W31" s="35" t="s">
        <v>198</v>
      </c>
      <c r="Y31" s="36" t="s">
        <v>199</v>
      </c>
    </row>
    <row r="32" spans="1:25" ht="22.5" x14ac:dyDescent="0.25">
      <c r="A32" s="18"/>
      <c r="B32" s="18"/>
      <c r="C32" s="3">
        <v>0</v>
      </c>
      <c r="D32" s="18"/>
      <c r="E32" s="18"/>
      <c r="F32" s="18"/>
      <c r="G32" s="3" t="s">
        <v>25</v>
      </c>
      <c r="H32" s="18"/>
      <c r="I32" s="3" t="s">
        <v>25</v>
      </c>
      <c r="J32" s="18"/>
      <c r="K32" s="18"/>
      <c r="L32" s="18"/>
      <c r="M32" s="23" t="s">
        <v>86</v>
      </c>
      <c r="O32" s="26" t="s">
        <v>87</v>
      </c>
      <c r="P32" s="7" t="s">
        <v>230</v>
      </c>
      <c r="Q32" s="25">
        <v>21</v>
      </c>
      <c r="R32" s="9" t="str">
        <f t="shared" si="0"/>
        <v>21 - 30</v>
      </c>
      <c r="S32" s="15" t="s">
        <v>228</v>
      </c>
      <c r="T32" s="7"/>
      <c r="U32" s="25"/>
      <c r="V32" s="23" t="s">
        <v>200</v>
      </c>
      <c r="W32" s="35" t="s">
        <v>201</v>
      </c>
      <c r="Y32" s="36" t="s">
        <v>134</v>
      </c>
    </row>
    <row r="33" spans="1:25" ht="22.5" x14ac:dyDescent="0.25">
      <c r="A33" s="18"/>
      <c r="B33" s="18"/>
      <c r="C33" s="3">
        <v>0</v>
      </c>
      <c r="D33" s="18"/>
      <c r="E33" s="18"/>
      <c r="F33" s="18"/>
      <c r="G33" s="3" t="s">
        <v>25</v>
      </c>
      <c r="H33" s="18"/>
      <c r="I33" s="3" t="s">
        <v>25</v>
      </c>
      <c r="J33" s="18"/>
      <c r="K33" s="18"/>
      <c r="L33" s="18"/>
      <c r="M33" s="28" t="s">
        <v>88</v>
      </c>
      <c r="O33" s="24" t="s">
        <v>89</v>
      </c>
      <c r="P33" s="7" t="s">
        <v>230</v>
      </c>
      <c r="Q33" s="25">
        <v>21</v>
      </c>
      <c r="R33" s="9" t="str">
        <f t="shared" si="0"/>
        <v>21 - 30</v>
      </c>
      <c r="S33" s="15" t="s">
        <v>228</v>
      </c>
      <c r="T33" s="7"/>
      <c r="U33" s="25"/>
      <c r="V33" s="28" t="s">
        <v>202</v>
      </c>
      <c r="W33" s="35" t="s">
        <v>203</v>
      </c>
      <c r="Y33" s="36" t="s">
        <v>204</v>
      </c>
    </row>
    <row r="34" spans="1:25" ht="22.5" x14ac:dyDescent="0.25">
      <c r="A34" s="18"/>
      <c r="B34" s="18"/>
      <c r="C34" s="3">
        <v>0</v>
      </c>
      <c r="D34" s="18"/>
      <c r="E34" s="18"/>
      <c r="F34" s="18"/>
      <c r="G34" s="3" t="s">
        <v>25</v>
      </c>
      <c r="H34" s="18"/>
      <c r="I34" s="3" t="s">
        <v>25</v>
      </c>
      <c r="J34" s="18"/>
      <c r="K34" s="18"/>
      <c r="L34" s="18"/>
      <c r="M34" s="28" t="s">
        <v>90</v>
      </c>
      <c r="O34" s="26" t="s">
        <v>91</v>
      </c>
      <c r="P34" s="7" t="s">
        <v>231</v>
      </c>
      <c r="Q34" s="25">
        <v>22</v>
      </c>
      <c r="R34" s="9" t="str">
        <f t="shared" si="0"/>
        <v>21 - 30</v>
      </c>
      <c r="S34" s="15" t="s">
        <v>228</v>
      </c>
      <c r="T34" s="7"/>
      <c r="U34" s="25" t="s">
        <v>205</v>
      </c>
      <c r="V34" s="28" t="s">
        <v>206</v>
      </c>
      <c r="W34" s="35" t="s">
        <v>207</v>
      </c>
      <c r="Y34" s="36"/>
    </row>
    <row r="35" spans="1:25" ht="22.5" x14ac:dyDescent="0.25">
      <c r="A35" s="18"/>
      <c r="B35" s="18"/>
      <c r="C35" s="3">
        <v>0</v>
      </c>
      <c r="D35" s="18"/>
      <c r="E35" s="18"/>
      <c r="F35" s="18"/>
      <c r="G35" s="3" t="s">
        <v>25</v>
      </c>
      <c r="H35" s="18"/>
      <c r="I35" s="3" t="s">
        <v>25</v>
      </c>
      <c r="J35" s="18"/>
      <c r="K35" s="18"/>
      <c r="L35" s="18"/>
      <c r="M35" s="28" t="s">
        <v>92</v>
      </c>
      <c r="O35" s="26" t="s">
        <v>93</v>
      </c>
      <c r="P35" s="7" t="s">
        <v>231</v>
      </c>
      <c r="Q35" s="25">
        <v>28</v>
      </c>
      <c r="R35" s="9" t="str">
        <f t="shared" si="0"/>
        <v>21 - 30</v>
      </c>
      <c r="S35" s="15" t="s">
        <v>228</v>
      </c>
      <c r="T35" s="7"/>
      <c r="U35" s="25" t="s">
        <v>205</v>
      </c>
      <c r="V35" s="28" t="s">
        <v>208</v>
      </c>
      <c r="W35" s="35" t="s">
        <v>209</v>
      </c>
      <c r="Y35" s="36"/>
    </row>
    <row r="36" spans="1:25" ht="22.5" x14ac:dyDescent="0.25">
      <c r="A36" s="18"/>
      <c r="B36" s="18"/>
      <c r="C36" s="3">
        <v>0</v>
      </c>
      <c r="D36" s="18"/>
      <c r="E36" s="18"/>
      <c r="F36" s="18"/>
      <c r="G36" s="3" t="s">
        <v>25</v>
      </c>
      <c r="H36" s="18"/>
      <c r="I36" s="3" t="s">
        <v>25</v>
      </c>
      <c r="J36" s="18"/>
      <c r="K36" s="18"/>
      <c r="L36" s="18"/>
      <c r="M36" s="28" t="s">
        <v>94</v>
      </c>
      <c r="O36" s="26" t="s">
        <v>95</v>
      </c>
      <c r="P36" s="7" t="s">
        <v>230</v>
      </c>
      <c r="Q36" s="25">
        <v>36</v>
      </c>
      <c r="R36" s="9" t="str">
        <f t="shared" si="0"/>
        <v>31 - 40</v>
      </c>
      <c r="S36" s="15" t="s">
        <v>228</v>
      </c>
      <c r="T36" s="7"/>
      <c r="U36" s="25" t="s">
        <v>210</v>
      </c>
      <c r="V36" s="28" t="s">
        <v>211</v>
      </c>
      <c r="W36" s="35" t="s">
        <v>212</v>
      </c>
      <c r="Y36" s="36" t="s">
        <v>213</v>
      </c>
    </row>
    <row r="37" spans="1:25" ht="33.75" x14ac:dyDescent="0.25">
      <c r="A37" s="18"/>
      <c r="B37" s="18"/>
      <c r="C37" s="3">
        <v>0</v>
      </c>
      <c r="D37" s="18"/>
      <c r="E37" s="18"/>
      <c r="F37" s="18"/>
      <c r="G37" s="3" t="s">
        <v>25</v>
      </c>
      <c r="H37" s="18"/>
      <c r="I37" s="3" t="s">
        <v>25</v>
      </c>
      <c r="J37" s="18"/>
      <c r="K37" s="18"/>
      <c r="L37" s="18"/>
      <c r="M37" s="28" t="s">
        <v>96</v>
      </c>
      <c r="O37" s="26" t="s">
        <v>97</v>
      </c>
      <c r="P37" s="7" t="s">
        <v>230</v>
      </c>
      <c r="Q37" s="25">
        <v>28</v>
      </c>
      <c r="R37" s="9" t="str">
        <f t="shared" si="0"/>
        <v>21 - 30</v>
      </c>
      <c r="S37" s="15" t="s">
        <v>228</v>
      </c>
      <c r="T37" s="7"/>
      <c r="U37" s="25" t="s">
        <v>214</v>
      </c>
      <c r="V37" s="28" t="s">
        <v>215</v>
      </c>
      <c r="W37" s="35" t="s">
        <v>216</v>
      </c>
      <c r="Y37" s="36" t="s">
        <v>217</v>
      </c>
    </row>
    <row r="38" spans="1:25" ht="22.5" x14ac:dyDescent="0.25">
      <c r="A38" s="18"/>
      <c r="B38" s="18"/>
      <c r="C38" s="3">
        <v>0</v>
      </c>
      <c r="D38" s="18"/>
      <c r="E38" s="18"/>
      <c r="F38" s="18"/>
      <c r="G38" s="3" t="s">
        <v>25</v>
      </c>
      <c r="H38" s="18"/>
      <c r="I38" s="3" t="s">
        <v>25</v>
      </c>
      <c r="J38" s="18"/>
      <c r="K38" s="18"/>
      <c r="L38" s="18"/>
      <c r="M38" s="28" t="s">
        <v>98</v>
      </c>
      <c r="O38" s="26" t="s">
        <v>99</v>
      </c>
      <c r="P38" s="7" t="s">
        <v>230</v>
      </c>
      <c r="Q38" s="25">
        <v>25</v>
      </c>
      <c r="R38" s="9" t="str">
        <f t="shared" si="0"/>
        <v>21 - 30</v>
      </c>
      <c r="S38" s="15" t="s">
        <v>228</v>
      </c>
      <c r="T38" s="7"/>
      <c r="U38" s="25" t="s">
        <v>210</v>
      </c>
      <c r="V38" s="28" t="s">
        <v>218</v>
      </c>
      <c r="W38" s="35" t="s">
        <v>219</v>
      </c>
      <c r="Y38" s="36" t="s">
        <v>220</v>
      </c>
    </row>
    <row r="39" spans="1:25" ht="33.75" x14ac:dyDescent="0.25">
      <c r="A39" s="18"/>
      <c r="B39" s="18"/>
      <c r="C39" s="3">
        <v>0</v>
      </c>
      <c r="D39" s="18"/>
      <c r="E39" s="18"/>
      <c r="F39" s="18"/>
      <c r="G39" s="3" t="s">
        <v>25</v>
      </c>
      <c r="H39" s="18"/>
      <c r="I39" s="3" t="s">
        <v>25</v>
      </c>
      <c r="J39" s="18"/>
      <c r="K39" s="18"/>
      <c r="L39" s="18"/>
      <c r="M39" s="28" t="s">
        <v>100</v>
      </c>
      <c r="O39" s="24" t="s">
        <v>101</v>
      </c>
      <c r="P39" s="7" t="s">
        <v>231</v>
      </c>
      <c r="Q39" s="25">
        <v>24</v>
      </c>
      <c r="R39" s="9" t="str">
        <f t="shared" si="0"/>
        <v>21 - 30</v>
      </c>
      <c r="S39" s="15" t="s">
        <v>228</v>
      </c>
      <c r="T39" s="7"/>
      <c r="U39" s="25" t="s">
        <v>186</v>
      </c>
      <c r="V39" s="28" t="s">
        <v>221</v>
      </c>
      <c r="W39" s="35" t="s">
        <v>222</v>
      </c>
      <c r="Y39" s="36"/>
    </row>
    <row r="40" spans="1:25" ht="22.5" x14ac:dyDescent="0.25">
      <c r="A40" s="18"/>
      <c r="B40" s="18"/>
      <c r="C40" s="3">
        <v>0</v>
      </c>
      <c r="D40" s="18"/>
      <c r="E40" s="18"/>
      <c r="F40" s="18"/>
      <c r="G40" s="3" t="s">
        <v>25</v>
      </c>
      <c r="H40" s="18"/>
      <c r="I40" s="3" t="s">
        <v>25</v>
      </c>
      <c r="J40" s="18"/>
      <c r="K40" s="18"/>
      <c r="L40" s="18"/>
      <c r="M40" s="28" t="s">
        <v>102</v>
      </c>
      <c r="O40" s="26" t="s">
        <v>103</v>
      </c>
      <c r="P40" s="7" t="s">
        <v>231</v>
      </c>
      <c r="Q40" s="25">
        <v>30</v>
      </c>
      <c r="R40" s="9" t="str">
        <f t="shared" si="0"/>
        <v>21 - 30</v>
      </c>
      <c r="S40" s="15" t="s">
        <v>228</v>
      </c>
      <c r="T40" s="7"/>
      <c r="U40" s="25" t="s">
        <v>223</v>
      </c>
      <c r="V40" s="28" t="s">
        <v>224</v>
      </c>
      <c r="W40" s="35" t="s">
        <v>225</v>
      </c>
      <c r="Y40" s="36"/>
    </row>
    <row r="41" spans="1:25" ht="45.75" thickBot="1" x14ac:dyDescent="0.3">
      <c r="A41" s="18"/>
      <c r="B41" s="18"/>
      <c r="C41" s="3">
        <v>0</v>
      </c>
      <c r="D41" s="18"/>
      <c r="E41" s="18"/>
      <c r="F41" s="18"/>
      <c r="G41" s="3" t="s">
        <v>25</v>
      </c>
      <c r="H41" s="18"/>
      <c r="I41" s="3" t="s">
        <v>25</v>
      </c>
      <c r="J41" s="18"/>
      <c r="K41" s="18"/>
      <c r="L41" s="18"/>
      <c r="M41" s="29" t="s">
        <v>104</v>
      </c>
      <c r="O41" s="30" t="s">
        <v>105</v>
      </c>
      <c r="P41" s="7" t="s">
        <v>230</v>
      </c>
      <c r="Q41" s="31">
        <v>20</v>
      </c>
      <c r="R41" s="9" t="str">
        <f t="shared" si="0"/>
        <v>&lt; 21</v>
      </c>
      <c r="S41" s="15" t="s">
        <v>228</v>
      </c>
      <c r="T41" s="7"/>
      <c r="U41" s="31" t="s">
        <v>161</v>
      </c>
      <c r="V41" s="29" t="s">
        <v>226</v>
      </c>
      <c r="W41" s="40" t="s">
        <v>227</v>
      </c>
      <c r="Y41" s="41" t="s">
        <v>131</v>
      </c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18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18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18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18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18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18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18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18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18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18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18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18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18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18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18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18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18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18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18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18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2016-10-05T14:27:16Z</dcterms:modified>
  <dc:language>en-US</dc:language>
</cp:coreProperties>
</file>