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<sst xmlns="http://schemas.openxmlformats.org/spreadsheetml/2006/main" count="424" uniqueCount="227">
  <si>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</si>
  <si>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</si>
  <si>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</si>
  <si>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</si>
  <si>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</si>
  <si>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</si>
  <si>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</si>
  <si>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</si>
  <si>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</si>
  <si>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</si>
  <si>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</si>
  <si>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</si>
  <si>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</si>
  <si>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</si>
  <si>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</si>
  <si>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</si>
  <si>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</si>
  <si>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</si>
  <si>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</si>
  <si>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</si>
  <si>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</si>
  <si>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</si>
  <si>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</si>
  <si>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</si>
  <si>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</si>
  <si>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</si>
  <si>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Gusmen Hendri</t>
  </si>
  <si>
    <t>Teratak panas/5 Juli 1989</t>
  </si>
  <si>
    <t>Fifi Sumarni</t>
  </si>
  <si>
    <t>Sialang gaung/27 Maret 1992</t>
  </si>
  <si>
    <t>Nanci Agustina</t>
  </si>
  <si>
    <t>Lubuk sarik/25 Agustus 1993</t>
  </si>
  <si>
    <t>Nofel Sutandar</t>
  </si>
  <si>
    <t>Kerinci/11 Juni 1992</t>
  </si>
  <si>
    <t>Yudi Putra</t>
  </si>
  <si>
    <t>Marapalam/2 Nopember 1989</t>
  </si>
  <si>
    <t>Efri Eka Putra</t>
  </si>
  <si>
    <t>Talang/21 April 1991</t>
  </si>
  <si>
    <t>Dika Pramana</t>
  </si>
  <si>
    <t>Padang seminyak/19 Juni 1989</t>
  </si>
  <si>
    <t>Hafizh Hidayatullah Esas</t>
  </si>
  <si>
    <t>Lubuk alung/26 Juni 1990</t>
  </si>
  <si>
    <t>Nugraha Esa</t>
  </si>
  <si>
    <t>9 Desember 1989</t>
  </si>
  <si>
    <t>Arnes Saputra</t>
  </si>
  <si>
    <t>Bukittinggi/26 Juni 1991</t>
  </si>
  <si>
    <t>Rio Ardhia HS</t>
  </si>
  <si>
    <t>Bukittinggi/15 Pebruari 1991</t>
  </si>
  <si>
    <t>Yosi Siska</t>
  </si>
  <si>
    <t>Padang/23 Januari 1991</t>
  </si>
  <si>
    <t>Rindi Monica</t>
  </si>
  <si>
    <t>Kisaran/31 Januari 1992</t>
  </si>
  <si>
    <t>Febriza Harini</t>
  </si>
  <si>
    <t>Lubuk Basung/3 Pebruari 1992</t>
  </si>
  <si>
    <t>Fuji Resti Mardila</t>
  </si>
  <si>
    <t>Padang/15 Juni 1993</t>
  </si>
  <si>
    <t>Betti Susanti</t>
  </si>
  <si>
    <t>Sungai Sarik, 8 Juni 1992</t>
  </si>
  <si>
    <t>M. Al Fajri</t>
  </si>
  <si>
    <t>Bukittinggi/13 Pebruari 1993</t>
  </si>
  <si>
    <t>Wendra Junaidi</t>
  </si>
  <si>
    <t>Duri/25 Mei 1990</t>
  </si>
  <si>
    <t>Gusmira Wita</t>
  </si>
  <si>
    <t>Simpang Tj nan IV/17 Agustus 1989</t>
  </si>
  <si>
    <t>Wulan Desyunita</t>
  </si>
  <si>
    <t>Solok/21 Juni 1991</t>
  </si>
  <si>
    <t>Ameta Cita Pinahasti</t>
  </si>
  <si>
    <t>Jambi/ 18 Januari 1993</t>
  </si>
  <si>
    <t>Rohmanto</t>
  </si>
  <si>
    <t>Pisang rebus/19 Mei 1982</t>
  </si>
  <si>
    <t>Riki Febrianda</t>
  </si>
  <si>
    <t>Sungai dareh/17 Pebruari 1992</t>
  </si>
  <si>
    <t>Yuspik Helmi</t>
  </si>
  <si>
    <t>Koto Rajo/16 Desember 1988</t>
  </si>
  <si>
    <t>Amryadi Putra</t>
  </si>
  <si>
    <t>Bengkulu/23 Desember 1992</t>
  </si>
  <si>
    <t>Yusuf Simabur</t>
  </si>
  <si>
    <t>Jakarta, 21 Oktober 1992</t>
  </si>
  <si>
    <t xml:space="preserve">Fitri Handayani </t>
  </si>
  <si>
    <t>Bukittinggi/ 9 Juni 1990</t>
  </si>
  <si>
    <t>Netra Afrita</t>
  </si>
  <si>
    <t>Sukoharjo/10 April 1989</t>
  </si>
  <si>
    <t>Mulyadi</t>
  </si>
  <si>
    <t>Taratak pauh/17 Agustus 1990</t>
  </si>
  <si>
    <t>Fernanda Amny Syaputra</t>
  </si>
  <si>
    <t>Curup/07 Pebruari 1992</t>
  </si>
  <si>
    <t>Amber Saverotullah</t>
  </si>
  <si>
    <t>Kerinci/10 Agustus 1992</t>
  </si>
  <si>
    <t>Rezki Syarli Pratama</t>
  </si>
  <si>
    <t>Padang/18 Agustus 1992</t>
  </si>
  <si>
    <t>Sulthani Hasan</t>
  </si>
  <si>
    <t>Solok/25 Desember 1991</t>
  </si>
  <si>
    <t>Yulia Darmanita</t>
  </si>
  <si>
    <t>Padang, 19 Juli 1992</t>
  </si>
  <si>
    <t>Irvani Dwi anastasia</t>
  </si>
  <si>
    <t>Padang/16 Juli 1992</t>
  </si>
  <si>
    <t>Desty ayu Anastasha</t>
  </si>
  <si>
    <t>Padang/26 Desemer 1991</t>
  </si>
  <si>
    <t>Ama Lufianingsih</t>
  </si>
  <si>
    <t>Koto agung//3 Januari 1992</t>
  </si>
  <si>
    <t>Khairani</t>
  </si>
  <si>
    <t>Padang/7 Maret 1989</t>
  </si>
  <si>
    <t>Nova masri Yanti</t>
  </si>
  <si>
    <t>Tarusan, 7 Juli 1994</t>
  </si>
  <si>
    <t>Rezky Syafrianto</t>
  </si>
  <si>
    <t>Batusangkar/2 Januari 1991</t>
  </si>
  <si>
    <t>IAIN IMAM BONJOL PADANG</t>
  </si>
  <si>
    <t>Lubuk Lintah Padang Sumbar</t>
  </si>
  <si>
    <t>087895526787</t>
  </si>
  <si>
    <t>Café, ternak ikan, rmh makan</t>
  </si>
  <si>
    <t>Sialang Gaung Kota Baru Dharmasraya Padang</t>
  </si>
  <si>
    <t>087792642807/085278919095</t>
  </si>
  <si>
    <t>Pulsa elektrik</t>
  </si>
  <si>
    <t>087792631990</t>
  </si>
  <si>
    <t>café &amp; aksesoris</t>
  </si>
  <si>
    <t>082382761774</t>
  </si>
  <si>
    <t>dodol kentang</t>
  </si>
  <si>
    <t>UNIVERSITAS NEGERI PADANG</t>
  </si>
  <si>
    <t>Jl. Bondo No.9 ATB Padang Sumbar</t>
  </si>
  <si>
    <t>085766524209</t>
  </si>
  <si>
    <t>Konveksi &amp; industri</t>
  </si>
  <si>
    <t>UNIVERSITAS ANDALAS</t>
  </si>
  <si>
    <t>Aro Talang Pasar Baru Padang Sumbar</t>
  </si>
  <si>
    <t>083181942291</t>
  </si>
  <si>
    <t>Event organizer percetakan &amp; pertanian</t>
  </si>
  <si>
    <t>Batusangkar Limau Manik Komplek Unand Padang Sumbar</t>
  </si>
  <si>
    <t>085766365719</t>
  </si>
  <si>
    <t>Ayam potong, kebun coklat</t>
  </si>
  <si>
    <t>Jl. Cendana No.4 Kp. U Koto Ps Jambak Lubuk Alung Sumbar</t>
  </si>
  <si>
    <t>081266541010</t>
  </si>
  <si>
    <t>Makanan</t>
  </si>
  <si>
    <t>Perum. Pondok Ranah Minang Blok BB No.18 Sumbar</t>
  </si>
  <si>
    <t>089617576789</t>
  </si>
  <si>
    <t>Kuliner &amp; jasa</t>
  </si>
  <si>
    <t>Jl. Pinang Sori III No.14 Polonia Padang Sumbar</t>
  </si>
  <si>
    <t>085658275191</t>
  </si>
  <si>
    <t>-</t>
  </si>
  <si>
    <t>Jl. Perwira No.5B Balok Bukittinggi Padang Sumbar</t>
  </si>
  <si>
    <t>083181613469</t>
  </si>
  <si>
    <t>Jl. Taman Siswa No.7 Padang Sumbar</t>
  </si>
  <si>
    <t>083181553062</t>
  </si>
  <si>
    <t>Aksesoris &amp; kuliner</t>
  </si>
  <si>
    <t>Kapalo Koto Kec. Pauh Padang Sumbar</t>
  </si>
  <si>
    <t>087895863631</t>
  </si>
  <si>
    <t>Aksesoris &amp; pengolahan pangan</t>
  </si>
  <si>
    <t>Kalumbur Kec Kutanji Padang Sumbar</t>
  </si>
  <si>
    <t>081374532318</t>
  </si>
  <si>
    <t>Kuliner makanan</t>
  </si>
  <si>
    <t>Komplek Waluyo Limau Manis F/2 Padang</t>
  </si>
  <si>
    <t>08982677262/0751-791194</t>
  </si>
  <si>
    <t>Jl. Ngurah Rai I No.12 Air Tawar Padang Sumbar</t>
  </si>
  <si>
    <t>085766444126</t>
  </si>
  <si>
    <t>Jual pulsa</t>
  </si>
  <si>
    <t>Jl. Adinegoro No.22 Lubuk Buaya Padang Sumbar</t>
  </si>
  <si>
    <t>085766111913</t>
  </si>
  <si>
    <t>Café makanan dan minuman</t>
  </si>
  <si>
    <t>Jl. Rajawali 2 No.122 Air Tawar Padang Sumbar</t>
  </si>
  <si>
    <t>085274064775</t>
  </si>
  <si>
    <t>Usaha kue brownis</t>
  </si>
  <si>
    <t>Jl. Cendrawasih Ujung No.5 ATB Padang Sumbar</t>
  </si>
  <si>
    <t>085766372955</t>
  </si>
  <si>
    <t>Retail batik &amp; kuliner</t>
  </si>
  <si>
    <t>Jl. Lintas Solok Bukittinggi KM.7 Air Tawar Selatan Sumbar</t>
  </si>
  <si>
    <t>085274090140</t>
  </si>
  <si>
    <t>Fashion</t>
  </si>
  <si>
    <t>Jl. Bondo No.11 ATB Padang Sumbar</t>
  </si>
  <si>
    <t>087895020822</t>
  </si>
  <si>
    <t>Kuliner</t>
  </si>
  <si>
    <t>IAIN WALISONGO</t>
  </si>
  <si>
    <t>Jl. Padang Sidondang Dharmasraya Padang Sumbar</t>
  </si>
  <si>
    <t>081390197745</t>
  </si>
  <si>
    <t>Peternakan</t>
  </si>
  <si>
    <t>Jl. Prof Dr. Hamka Air Tawar Barat Padang Sumbar</t>
  </si>
  <si>
    <t>081266393015</t>
  </si>
  <si>
    <t>Bakery &amp; kripik pisang coklat</t>
  </si>
  <si>
    <t>Jorong II Nagari Koto Rajo Pasaman Sumbar</t>
  </si>
  <si>
    <t>081266853252</t>
  </si>
  <si>
    <t>Café &amp; minimarket</t>
  </si>
  <si>
    <t>Jl. Prof. Dr. Hamka ATB Padang Sumbar</t>
  </si>
  <si>
    <t>087792090838</t>
  </si>
  <si>
    <t>Pertanian</t>
  </si>
  <si>
    <t>Jl. Polonia TT Padang Sumbar</t>
  </si>
  <si>
    <t>085668917027</t>
  </si>
  <si>
    <t>Properti</t>
  </si>
  <si>
    <t xml:space="preserve">Jl. Rumah Tiga Ruang No.17A Padang Sumbar </t>
  </si>
  <si>
    <t>085263934983</t>
  </si>
  <si>
    <t xml:space="preserve">Pakaian jadi wanita </t>
  </si>
  <si>
    <t>Karang Putih Kec. Sanget Putih Solok Selatan Padang Sumbar</t>
  </si>
  <si>
    <t>085264826802</t>
  </si>
  <si>
    <t>081947740417</t>
  </si>
  <si>
    <t>Ternak kelinci</t>
  </si>
  <si>
    <t>Padang Sarai N/29 Padang Sumbar</t>
  </si>
  <si>
    <t>085274631787</t>
  </si>
  <si>
    <t>Capucino &amp; ice cream</t>
  </si>
  <si>
    <t xml:space="preserve">Jl. Pelita III No.84C Padang Sumbar </t>
  </si>
  <si>
    <t>083181677969</t>
  </si>
  <si>
    <t>Jasa &amp; ritel</t>
  </si>
  <si>
    <t>Jl. Simp Kamboja Lb. Minturum Sumbar</t>
  </si>
  <si>
    <t>085274192914</t>
  </si>
  <si>
    <t>Konveksi &amp; kuliner</t>
  </si>
  <si>
    <t>Jl. Singkarak Raya Perumnas Koto Baru Kab. Solok</t>
  </si>
  <si>
    <t>081947564475</t>
  </si>
  <si>
    <t>Peternakan ayam ras</t>
  </si>
  <si>
    <t>Jl. Kp Jua Lubeg No.115 Padang Sumbar</t>
  </si>
  <si>
    <t>083181402898</t>
  </si>
  <si>
    <t>Kuliner, makanan ringaan</t>
  </si>
  <si>
    <t>Jl. Air Sirah No.19 Jati Baru Padang Sumbar</t>
  </si>
  <si>
    <t>081947955522</t>
  </si>
  <si>
    <t>Jl. Bawah Bungo No.15 Alas Padang Sumbar</t>
  </si>
  <si>
    <t>082389520431</t>
  </si>
  <si>
    <t>Komplek Griya Madani B24 Gunung Pargilun Padang Sumbar</t>
  </si>
  <si>
    <t>082388782441</t>
  </si>
  <si>
    <t>Butik</t>
  </si>
  <si>
    <t>Jl. Bandes Rt 003/V No.39 Padang Sumbar</t>
  </si>
  <si>
    <t>081947205300</t>
  </si>
  <si>
    <t>Aksesoris K-Pop</t>
  </si>
  <si>
    <t xml:space="preserve">Tarusaki Batu Hampar Pesisir Selatan Padang Sumbar </t>
  </si>
  <si>
    <t>081993351368</t>
  </si>
  <si>
    <t>Kerupuk sagu</t>
  </si>
  <si>
    <t>Jl. Berok Raya No.24 Rt04/03 SITEBA Padang Sumbar</t>
  </si>
  <si>
    <t>087792378361</t>
  </si>
  <si>
    <t>Peternakan, penyewaan &amp; jasa</t>
  </si>
  <si>
    <t>SLTA</t>
  </si>
  <si>
    <t>S1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</si>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</sst>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Tahoma"/>
      <family val="2"/>
    </font>
    <font>
      <sz val="10"/>
      <name val="Arial Narrow"/>
      <family val="2"/>
    </font>
    <font>
      <sz val="12"/>
      <name val="Arial Narrow"/>
      <family val="2"/>
    </font>
    <font>
      <sz val="8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 Narrow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3" borderId="2" xfId="3" applyFont="1" applyFill="1" applyBorder="1" applyAlignment="1">
      <alignment vertical="center" wrapText="1"/>
    </xf>
    <xf numFmtId="0" fontId="8" fillId="0" borderId="2" xfId="0" applyFont="1" applyBorder="1" applyAlignment="1">
      <alignment horizontal="center"/>
    </xf>
    <xf numFmtId="0" fontId="6" fillId="3" borderId="2" xfId="3" quotePrefix="1" applyFont="1" applyFill="1" applyBorder="1" applyAlignment="1">
      <alignment vertical="center" wrapText="1"/>
    </xf>
    <xf numFmtId="0" fontId="9" fillId="3" borderId="2" xfId="2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justify" wrapText="1"/>
    </xf>
    <xf numFmtId="15" fontId="8" fillId="3" borderId="2" xfId="0" applyNumberFormat="1" applyFont="1" applyFill="1" applyBorder="1" applyAlignment="1">
      <alignment horizontal="center" vertical="center" wrapText="1"/>
    </xf>
    <xf numFmtId="0" fontId="11" fillId="0" borderId="2" xfId="0" quotePrefix="1" applyFont="1" applyBorder="1" applyAlignment="1">
      <alignment horizontal="left" vertical="justify" wrapText="1"/>
    </xf>
    <xf numFmtId="0" fontId="11" fillId="0" borderId="2" xfId="0" applyFont="1" applyBorder="1" applyAlignment="1">
      <alignment horizontal="left" vertical="justify" wrapText="1"/>
    </xf>
    <xf numFmtId="15" fontId="12" fillId="3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justify" wrapText="1"/>
    </xf>
    <xf numFmtId="0" fontId="0" fillId="0" borderId="2" xfId="0" quotePrefix="1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</cellXfs>
  <cellStyles count="4">
    <cellStyle name="Normal" xfId="0" builtinId="0"/>
    <cellStyle name="Normal 2 2" xfId="3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7" zoomScale="75" zoomScaleNormal="75" workbookViewId="0">
      <selection activeCell="R42" sqref="A42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8.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0" t="s">
        <v>27</v>
      </c>
      <c r="P2" s="7" t="s">
        <v>225</v>
      </c>
      <c r="Q2" s="21">
        <v>24</v>
      </c>
      <c r="R2" s="9" t="str">
        <f>IF(Q2&lt;21,"&lt; 21",IF(Q2&lt;=30,"21 - 30",IF(Q2&lt;=40,"31 - 40",IF(Q2&lt;=50,"41 - 50","&gt; 50" ))))</f>
        <v>21 - 30</v>
      </c>
      <c r="S2" s="10" t="s">
        <v>222</v>
      </c>
      <c r="T2" s="7"/>
      <c r="U2" s="28" t="s">
        <v>106</v>
      </c>
      <c r="V2" s="29" t="s">
        <v>107</v>
      </c>
      <c r="W2" s="30" t="s">
        <v>108</v>
      </c>
      <c r="Y2" s="31" t="s">
        <v>109</v>
      </c>
    </row>
    <row r="3" spans="1:25" ht="6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2" t="s">
        <v>28</v>
      </c>
      <c r="O3" s="22" t="s">
        <v>29</v>
      </c>
      <c r="P3" s="7" t="s">
        <v>226</v>
      </c>
      <c r="Q3" s="21">
        <v>21</v>
      </c>
      <c r="R3" s="9" t="str">
        <f t="shared" ref="R3:R41" si="0">IF(Q3&lt;21,"&lt; 21",IF(Q3&lt;=30,"21 - 30",IF(Q3&lt;=40,"31 - 40",IF(Q3&lt;=50,"41 - 50","&gt; 50" ))))</f>
        <v>21 - 30</v>
      </c>
      <c r="S3" s="10" t="s">
        <v>222</v>
      </c>
      <c r="T3" s="7"/>
      <c r="U3" s="28" t="s">
        <v>106</v>
      </c>
      <c r="V3" s="29" t="s">
        <v>110</v>
      </c>
      <c r="W3" s="30" t="s">
        <v>111</v>
      </c>
      <c r="Y3" s="31" t="s">
        <v>112</v>
      </c>
    </row>
    <row r="4" spans="1:25" ht="38.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2" t="s">
        <v>30</v>
      </c>
      <c r="O4" s="22" t="s">
        <v>31</v>
      </c>
      <c r="P4" s="7" t="s">
        <v>226</v>
      </c>
      <c r="Q4" s="21">
        <v>20</v>
      </c>
      <c r="R4" s="9" t="str">
        <f t="shared" si="0"/>
        <v>&lt; 21</v>
      </c>
      <c r="S4" s="15" t="s">
        <v>222</v>
      </c>
      <c r="T4" s="7"/>
      <c r="U4" s="28" t="s">
        <v>106</v>
      </c>
      <c r="V4" s="29" t="s">
        <v>107</v>
      </c>
      <c r="W4" s="30" t="s">
        <v>113</v>
      </c>
      <c r="Y4" s="31" t="s">
        <v>114</v>
      </c>
    </row>
    <row r="5" spans="1:25" ht="38.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32</v>
      </c>
      <c r="O5" s="22" t="s">
        <v>33</v>
      </c>
      <c r="P5" s="7" t="s">
        <v>225</v>
      </c>
      <c r="Q5" s="23">
        <v>21</v>
      </c>
      <c r="R5" s="9" t="str">
        <f t="shared" si="0"/>
        <v>21 - 30</v>
      </c>
      <c r="S5" s="10" t="s">
        <v>222</v>
      </c>
      <c r="T5" s="7"/>
      <c r="U5" s="28" t="s">
        <v>106</v>
      </c>
      <c r="V5" s="29" t="s">
        <v>107</v>
      </c>
      <c r="W5" s="30" t="s">
        <v>115</v>
      </c>
      <c r="Y5" s="31" t="s">
        <v>116</v>
      </c>
    </row>
    <row r="6" spans="1:25" ht="38.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2" t="s">
        <v>34</v>
      </c>
      <c r="O6" s="22" t="s">
        <v>35</v>
      </c>
      <c r="P6" s="7" t="s">
        <v>225</v>
      </c>
      <c r="Q6" s="21">
        <v>24</v>
      </c>
      <c r="R6" s="9" t="str">
        <f t="shared" si="0"/>
        <v>21 - 30</v>
      </c>
      <c r="S6" s="15" t="s">
        <v>223</v>
      </c>
      <c r="T6" s="7"/>
      <c r="U6" s="28" t="s">
        <v>117</v>
      </c>
      <c r="V6" s="32" t="s">
        <v>118</v>
      </c>
      <c r="W6" s="30" t="s">
        <v>119</v>
      </c>
      <c r="Y6" s="31" t="s">
        <v>120</v>
      </c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2" t="s">
        <v>36</v>
      </c>
      <c r="O7" s="22" t="s">
        <v>37</v>
      </c>
      <c r="P7" s="7" t="s">
        <v>225</v>
      </c>
      <c r="Q7" s="21">
        <v>22</v>
      </c>
      <c r="R7" s="9" t="str">
        <f t="shared" si="0"/>
        <v>21 - 30</v>
      </c>
      <c r="S7" s="10" t="s">
        <v>222</v>
      </c>
      <c r="T7" s="7"/>
      <c r="U7" s="33" t="s">
        <v>121</v>
      </c>
      <c r="V7" s="29" t="s">
        <v>122</v>
      </c>
      <c r="W7" s="34" t="s">
        <v>123</v>
      </c>
      <c r="Y7" s="35" t="s">
        <v>124</v>
      </c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2" t="s">
        <v>38</v>
      </c>
      <c r="O8" s="22" t="s">
        <v>39</v>
      </c>
      <c r="P8" s="7" t="s">
        <v>225</v>
      </c>
      <c r="Q8" s="21">
        <v>24</v>
      </c>
      <c r="R8" s="9" t="str">
        <f t="shared" si="0"/>
        <v>21 - 30</v>
      </c>
      <c r="S8" s="10" t="s">
        <v>222</v>
      </c>
      <c r="T8" s="7"/>
      <c r="U8" s="33" t="s">
        <v>121</v>
      </c>
      <c r="V8" s="29" t="s">
        <v>125</v>
      </c>
      <c r="W8" s="34" t="s">
        <v>126</v>
      </c>
      <c r="Y8" s="35" t="s">
        <v>127</v>
      </c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2" t="s">
        <v>40</v>
      </c>
      <c r="O9" s="22" t="s">
        <v>41</v>
      </c>
      <c r="P9" s="7" t="s">
        <v>225</v>
      </c>
      <c r="Q9" s="21">
        <v>23</v>
      </c>
      <c r="R9" s="9" t="str">
        <f t="shared" si="0"/>
        <v>21 - 30</v>
      </c>
      <c r="S9" s="10" t="s">
        <v>222</v>
      </c>
      <c r="T9" s="7"/>
      <c r="U9" s="33" t="s">
        <v>121</v>
      </c>
      <c r="V9" s="29" t="s">
        <v>128</v>
      </c>
      <c r="W9" s="34" t="s">
        <v>129</v>
      </c>
      <c r="Y9" s="35" t="s">
        <v>130</v>
      </c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2" t="s">
        <v>42</v>
      </c>
      <c r="O10" s="24" t="s">
        <v>43</v>
      </c>
      <c r="P10" s="7" t="s">
        <v>225</v>
      </c>
      <c r="Q10" s="21">
        <v>24</v>
      </c>
      <c r="R10" s="9" t="str">
        <f t="shared" si="0"/>
        <v>21 - 30</v>
      </c>
      <c r="S10" s="10" t="s">
        <v>223</v>
      </c>
      <c r="T10" s="7"/>
      <c r="U10" s="33" t="s">
        <v>121</v>
      </c>
      <c r="V10" s="29" t="s">
        <v>131</v>
      </c>
      <c r="W10" s="34" t="s">
        <v>132</v>
      </c>
      <c r="Y10" s="35" t="s">
        <v>133</v>
      </c>
    </row>
    <row r="11" spans="1:25" ht="38.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2" t="s">
        <v>44</v>
      </c>
      <c r="O11" s="22" t="s">
        <v>45</v>
      </c>
      <c r="P11" s="7" t="s">
        <v>225</v>
      </c>
      <c r="Q11" s="21">
        <v>22</v>
      </c>
      <c r="R11" s="9" t="str">
        <f t="shared" si="0"/>
        <v>21 - 30</v>
      </c>
      <c r="S11" s="10" t="s">
        <v>222</v>
      </c>
      <c r="T11" s="7"/>
      <c r="U11" s="28" t="s">
        <v>117</v>
      </c>
      <c r="V11" s="29" t="s">
        <v>134</v>
      </c>
      <c r="W11" s="34" t="s">
        <v>135</v>
      </c>
      <c r="Y11" s="34" t="s">
        <v>136</v>
      </c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2" t="s">
        <v>46</v>
      </c>
      <c r="O12" s="22" t="s">
        <v>47</v>
      </c>
      <c r="P12" s="7" t="s">
        <v>225</v>
      </c>
      <c r="Q12" s="25">
        <v>22</v>
      </c>
      <c r="R12" s="9" t="str">
        <f t="shared" si="0"/>
        <v>21 - 30</v>
      </c>
      <c r="S12" s="10" t="s">
        <v>222</v>
      </c>
      <c r="T12" s="7"/>
      <c r="U12" s="33" t="s">
        <v>121</v>
      </c>
      <c r="V12" s="29" t="s">
        <v>137</v>
      </c>
      <c r="W12" s="34" t="s">
        <v>138</v>
      </c>
      <c r="Y12" s="34" t="s">
        <v>136</v>
      </c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2" t="s">
        <v>48</v>
      </c>
      <c r="O13" s="22" t="s">
        <v>49</v>
      </c>
      <c r="P13" s="7" t="s">
        <v>226</v>
      </c>
      <c r="Q13" s="25">
        <v>22</v>
      </c>
      <c r="R13" s="9" t="str">
        <f t="shared" si="0"/>
        <v>21 - 30</v>
      </c>
      <c r="S13" s="15" t="s">
        <v>222</v>
      </c>
      <c r="T13" s="7"/>
      <c r="U13" s="33" t="s">
        <v>121</v>
      </c>
      <c r="V13" s="29" t="s">
        <v>139</v>
      </c>
      <c r="W13" s="34" t="s">
        <v>140</v>
      </c>
      <c r="Y13" s="35" t="s">
        <v>141</v>
      </c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2" t="s">
        <v>50</v>
      </c>
      <c r="O14" s="22" t="s">
        <v>51</v>
      </c>
      <c r="P14" s="7" t="s">
        <v>226</v>
      </c>
      <c r="Q14" s="25">
        <v>21</v>
      </c>
      <c r="R14" s="9" t="str">
        <f t="shared" si="0"/>
        <v>21 - 30</v>
      </c>
      <c r="S14" s="10" t="s">
        <v>222</v>
      </c>
      <c r="T14" s="7"/>
      <c r="U14" s="33" t="s">
        <v>121</v>
      </c>
      <c r="V14" s="29" t="s">
        <v>142</v>
      </c>
      <c r="W14" s="34" t="s">
        <v>143</v>
      </c>
      <c r="Y14" s="35" t="s">
        <v>144</v>
      </c>
    </row>
    <row r="15" spans="1:25" ht="38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2" t="s">
        <v>52</v>
      </c>
      <c r="O15" s="22" t="s">
        <v>53</v>
      </c>
      <c r="P15" s="7" t="s">
        <v>226</v>
      </c>
      <c r="Q15" s="25">
        <v>21</v>
      </c>
      <c r="R15" s="9" t="str">
        <f t="shared" si="0"/>
        <v>21 - 30</v>
      </c>
      <c r="S15" s="10" t="s">
        <v>222</v>
      </c>
      <c r="T15" s="7"/>
      <c r="U15" s="28" t="s">
        <v>117</v>
      </c>
      <c r="V15" s="29" t="s">
        <v>145</v>
      </c>
      <c r="W15" s="34" t="s">
        <v>146</v>
      </c>
      <c r="Y15" s="35" t="s">
        <v>147</v>
      </c>
    </row>
    <row r="16" spans="1:25" ht="4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2" t="s">
        <v>54</v>
      </c>
      <c r="O16" s="22" t="s">
        <v>55</v>
      </c>
      <c r="P16" s="7" t="s">
        <v>226</v>
      </c>
      <c r="Q16" s="21">
        <v>20</v>
      </c>
      <c r="R16" s="9" t="str">
        <f t="shared" si="0"/>
        <v>&lt; 21</v>
      </c>
      <c r="S16" s="10" t="s">
        <v>222</v>
      </c>
      <c r="T16" s="7"/>
      <c r="U16" s="33" t="s">
        <v>121</v>
      </c>
      <c r="V16" s="32" t="s">
        <v>148</v>
      </c>
      <c r="W16" s="34" t="s">
        <v>149</v>
      </c>
      <c r="Y16" s="35"/>
    </row>
    <row r="17" spans="1:25" ht="38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2" t="s">
        <v>56</v>
      </c>
      <c r="O17" s="22" t="s">
        <v>57</v>
      </c>
      <c r="P17" s="7" t="s">
        <v>226</v>
      </c>
      <c r="Q17" s="21">
        <v>21</v>
      </c>
      <c r="R17" s="9" t="str">
        <f t="shared" si="0"/>
        <v>21 - 30</v>
      </c>
      <c r="S17" s="10" t="s">
        <v>222</v>
      </c>
      <c r="T17" s="7"/>
      <c r="U17" s="28" t="s">
        <v>117</v>
      </c>
      <c r="V17" s="29" t="s">
        <v>150</v>
      </c>
      <c r="W17" s="34" t="s">
        <v>151</v>
      </c>
      <c r="Y17" s="35" t="s">
        <v>152</v>
      </c>
    </row>
    <row r="18" spans="1:25" ht="38.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2" t="s">
        <v>58</v>
      </c>
      <c r="O18" s="22" t="s">
        <v>59</v>
      </c>
      <c r="P18" s="7" t="s">
        <v>225</v>
      </c>
      <c r="Q18" s="21">
        <v>20</v>
      </c>
      <c r="R18" s="9" t="str">
        <f t="shared" si="0"/>
        <v>&lt; 21</v>
      </c>
      <c r="S18" s="10" t="s">
        <v>223</v>
      </c>
      <c r="T18" s="7"/>
      <c r="U18" s="28" t="s">
        <v>117</v>
      </c>
      <c r="V18" s="29" t="s">
        <v>153</v>
      </c>
      <c r="W18" s="34" t="s">
        <v>154</v>
      </c>
      <c r="Y18" s="35" t="s">
        <v>155</v>
      </c>
    </row>
    <row r="19" spans="1:25" ht="38.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2" t="s">
        <v>60</v>
      </c>
      <c r="O19" s="22" t="s">
        <v>61</v>
      </c>
      <c r="P19" s="7" t="s">
        <v>225</v>
      </c>
      <c r="Q19" s="21">
        <v>23</v>
      </c>
      <c r="R19" s="9" t="str">
        <f t="shared" si="0"/>
        <v>21 - 30</v>
      </c>
      <c r="S19" s="10" t="s">
        <v>224</v>
      </c>
      <c r="T19" s="7"/>
      <c r="U19" s="28" t="s">
        <v>117</v>
      </c>
      <c r="V19" s="29" t="s">
        <v>156</v>
      </c>
      <c r="W19" s="34" t="s">
        <v>157</v>
      </c>
      <c r="Y19" s="35" t="s">
        <v>158</v>
      </c>
    </row>
    <row r="20" spans="1:25" ht="38.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2" t="s">
        <v>62</v>
      </c>
      <c r="O20" s="22" t="s">
        <v>63</v>
      </c>
      <c r="P20" s="7" t="s">
        <v>226</v>
      </c>
      <c r="Q20" s="21">
        <v>24</v>
      </c>
      <c r="R20" s="9" t="str">
        <f t="shared" si="0"/>
        <v>21 - 30</v>
      </c>
      <c r="S20" s="10" t="s">
        <v>223</v>
      </c>
      <c r="T20" s="7"/>
      <c r="U20" s="28" t="s">
        <v>117</v>
      </c>
      <c r="V20" s="29" t="s">
        <v>159</v>
      </c>
      <c r="W20" s="34" t="s">
        <v>160</v>
      </c>
      <c r="Y20" s="35" t="s">
        <v>161</v>
      </c>
    </row>
    <row r="21" spans="1:25" ht="38.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2" t="s">
        <v>64</v>
      </c>
      <c r="O21" s="22" t="s">
        <v>65</v>
      </c>
      <c r="P21" s="7" t="s">
        <v>226</v>
      </c>
      <c r="Q21" s="21">
        <v>22</v>
      </c>
      <c r="R21" s="9" t="str">
        <f t="shared" si="0"/>
        <v>21 - 30</v>
      </c>
      <c r="S21" s="10" t="s">
        <v>222</v>
      </c>
      <c r="T21" s="7"/>
      <c r="U21" s="28" t="s">
        <v>117</v>
      </c>
      <c r="V21" s="29" t="s">
        <v>162</v>
      </c>
      <c r="W21" s="34" t="s">
        <v>163</v>
      </c>
      <c r="Y21" s="35" t="s">
        <v>164</v>
      </c>
    </row>
    <row r="22" spans="1:25" ht="38.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2" t="s">
        <v>66</v>
      </c>
      <c r="O22" s="22" t="s">
        <v>67</v>
      </c>
      <c r="P22" s="7" t="s">
        <v>226</v>
      </c>
      <c r="Q22" s="21">
        <v>20</v>
      </c>
      <c r="R22" s="9" t="str">
        <f t="shared" si="0"/>
        <v>&lt; 21</v>
      </c>
      <c r="S22" s="10" t="s">
        <v>222</v>
      </c>
      <c r="T22" s="7"/>
      <c r="U22" s="28" t="s">
        <v>117</v>
      </c>
      <c r="V22" s="29" t="s">
        <v>165</v>
      </c>
      <c r="W22" s="34" t="s">
        <v>166</v>
      </c>
      <c r="Y22" s="35" t="s">
        <v>167</v>
      </c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2" t="s">
        <v>68</v>
      </c>
      <c r="O23" s="22" t="s">
        <v>69</v>
      </c>
      <c r="P23" s="7" t="s">
        <v>226</v>
      </c>
      <c r="Q23" s="21">
        <v>31</v>
      </c>
      <c r="R23" s="9" t="str">
        <f t="shared" si="0"/>
        <v>31 - 40</v>
      </c>
      <c r="S23" s="10" t="s">
        <v>223</v>
      </c>
      <c r="T23" s="7"/>
      <c r="U23" s="33" t="s">
        <v>168</v>
      </c>
      <c r="V23" s="29" t="s">
        <v>169</v>
      </c>
      <c r="W23" s="34" t="s">
        <v>170</v>
      </c>
      <c r="Y23" s="35" t="s">
        <v>171</v>
      </c>
    </row>
    <row r="24" spans="1:25" ht="38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2" t="s">
        <v>70</v>
      </c>
      <c r="O24" s="22" t="s">
        <v>71</v>
      </c>
      <c r="P24" s="7" t="s">
        <v>226</v>
      </c>
      <c r="Q24" s="23">
        <v>21</v>
      </c>
      <c r="R24" s="9" t="str">
        <f t="shared" si="0"/>
        <v>21 - 30</v>
      </c>
      <c r="S24" s="10" t="s">
        <v>222</v>
      </c>
      <c r="T24" s="7"/>
      <c r="U24" s="28" t="s">
        <v>117</v>
      </c>
      <c r="V24" s="29" t="s">
        <v>172</v>
      </c>
      <c r="W24" s="34" t="s">
        <v>173</v>
      </c>
      <c r="Y24" s="35" t="s">
        <v>174</v>
      </c>
    </row>
    <row r="25" spans="1:25" ht="38.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2" t="s">
        <v>72</v>
      </c>
      <c r="O25" s="22" t="s">
        <v>73</v>
      </c>
      <c r="P25" s="7" t="s">
        <v>226</v>
      </c>
      <c r="Q25" s="26">
        <v>25</v>
      </c>
      <c r="R25" s="9" t="str">
        <f t="shared" si="0"/>
        <v>21 - 30</v>
      </c>
      <c r="S25" s="10" t="s">
        <v>223</v>
      </c>
      <c r="T25" s="7"/>
      <c r="U25" s="28" t="s">
        <v>106</v>
      </c>
      <c r="V25" s="29" t="s">
        <v>175</v>
      </c>
      <c r="W25" s="34" t="s">
        <v>176</v>
      </c>
      <c r="Y25" s="35" t="s">
        <v>177</v>
      </c>
    </row>
    <row r="26" spans="1:25" ht="38.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2" t="s">
        <v>74</v>
      </c>
      <c r="O26" s="22" t="s">
        <v>75</v>
      </c>
      <c r="P26" s="7" t="s">
        <v>226</v>
      </c>
      <c r="Q26" s="26">
        <v>21</v>
      </c>
      <c r="R26" s="9" t="str">
        <f t="shared" si="0"/>
        <v>21 - 30</v>
      </c>
      <c r="S26" s="10" t="s">
        <v>222</v>
      </c>
      <c r="T26" s="7"/>
      <c r="U26" s="28" t="s">
        <v>117</v>
      </c>
      <c r="V26" s="29" t="s">
        <v>178</v>
      </c>
      <c r="W26" s="34" t="s">
        <v>179</v>
      </c>
      <c r="Y26" s="35" t="s">
        <v>180</v>
      </c>
    </row>
    <row r="27" spans="1:25" ht="38.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2" t="s">
        <v>76</v>
      </c>
      <c r="O27" s="22" t="s">
        <v>77</v>
      </c>
      <c r="P27" s="7" t="s">
        <v>226</v>
      </c>
      <c r="Q27" s="26">
        <v>21</v>
      </c>
      <c r="R27" s="9" t="str">
        <f t="shared" si="0"/>
        <v>21 - 30</v>
      </c>
      <c r="S27" s="10" t="s">
        <v>222</v>
      </c>
      <c r="T27" s="7"/>
      <c r="U27" s="28" t="s">
        <v>117</v>
      </c>
      <c r="V27" s="29" t="s">
        <v>181</v>
      </c>
      <c r="W27" s="34" t="s">
        <v>182</v>
      </c>
      <c r="Y27" s="35" t="s">
        <v>183</v>
      </c>
    </row>
    <row r="28" spans="1:25" ht="38.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2" t="s">
        <v>78</v>
      </c>
      <c r="O28" s="22" t="s">
        <v>79</v>
      </c>
      <c r="P28" s="7" t="s">
        <v>226</v>
      </c>
      <c r="Q28" s="27">
        <v>23</v>
      </c>
      <c r="R28" s="9" t="str">
        <f t="shared" si="0"/>
        <v>21 - 30</v>
      </c>
      <c r="S28" s="10" t="s">
        <v>222</v>
      </c>
      <c r="T28" s="7"/>
      <c r="U28" s="28" t="s">
        <v>106</v>
      </c>
      <c r="V28" s="29" t="s">
        <v>184</v>
      </c>
      <c r="W28" s="34" t="s">
        <v>185</v>
      </c>
      <c r="Y28" s="35" t="s">
        <v>186</v>
      </c>
    </row>
    <row r="29" spans="1:25" ht="38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2" t="s">
        <v>80</v>
      </c>
      <c r="O29" s="22" t="s">
        <v>81</v>
      </c>
      <c r="P29" s="7" t="s">
        <v>226</v>
      </c>
      <c r="Q29" s="27">
        <v>24</v>
      </c>
      <c r="R29" s="9" t="str">
        <f t="shared" si="0"/>
        <v>21 - 30</v>
      </c>
      <c r="S29" s="15" t="s">
        <v>223</v>
      </c>
      <c r="T29" s="7"/>
      <c r="U29" s="28" t="s">
        <v>106</v>
      </c>
      <c r="V29" s="29" t="s">
        <v>187</v>
      </c>
      <c r="W29" s="34" t="s">
        <v>188</v>
      </c>
      <c r="Y29" s="34" t="s">
        <v>136</v>
      </c>
    </row>
    <row r="30" spans="1:25" ht="38.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2" t="s">
        <v>82</v>
      </c>
      <c r="O30" s="22" t="s">
        <v>83</v>
      </c>
      <c r="P30" s="7" t="s">
        <v>225</v>
      </c>
      <c r="Q30" s="27">
        <v>23</v>
      </c>
      <c r="R30" s="9" t="str">
        <f t="shared" si="0"/>
        <v>21 - 30</v>
      </c>
      <c r="S30" s="10" t="s">
        <v>222</v>
      </c>
      <c r="T30" s="7"/>
      <c r="U30" s="28" t="s">
        <v>106</v>
      </c>
      <c r="V30" s="29" t="s">
        <v>107</v>
      </c>
      <c r="W30" s="34" t="s">
        <v>189</v>
      </c>
      <c r="Y30" s="35" t="s">
        <v>190</v>
      </c>
    </row>
    <row r="31" spans="1:25" ht="30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2" t="s">
        <v>84</v>
      </c>
      <c r="O31" s="22" t="s">
        <v>85</v>
      </c>
      <c r="P31" s="7" t="s">
        <v>225</v>
      </c>
      <c r="Q31" s="27">
        <v>21</v>
      </c>
      <c r="R31" s="9" t="str">
        <f t="shared" si="0"/>
        <v>21 - 30</v>
      </c>
      <c r="S31" s="15" t="s">
        <v>222</v>
      </c>
      <c r="T31" s="7"/>
      <c r="U31" s="33" t="s">
        <v>121</v>
      </c>
      <c r="V31" s="29" t="s">
        <v>191</v>
      </c>
      <c r="W31" s="34" t="s">
        <v>192</v>
      </c>
      <c r="Y31" s="35" t="s">
        <v>193</v>
      </c>
    </row>
    <row r="32" spans="1:25" ht="30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2" t="s">
        <v>86</v>
      </c>
      <c r="O32" s="22" t="s">
        <v>87</v>
      </c>
      <c r="P32" s="7" t="s">
        <v>225</v>
      </c>
      <c r="Q32" s="27">
        <v>21</v>
      </c>
      <c r="R32" s="9" t="str">
        <f t="shared" si="0"/>
        <v>21 - 30</v>
      </c>
      <c r="S32" s="15" t="s">
        <v>223</v>
      </c>
      <c r="T32" s="7"/>
      <c r="U32" s="33" t="s">
        <v>121</v>
      </c>
      <c r="V32" s="29" t="s">
        <v>194</v>
      </c>
      <c r="W32" s="34" t="s">
        <v>195</v>
      </c>
      <c r="Y32" s="35" t="s">
        <v>196</v>
      </c>
    </row>
    <row r="33" spans="1:25" ht="30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2" t="s">
        <v>88</v>
      </c>
      <c r="O33" s="22" t="s">
        <v>89</v>
      </c>
      <c r="P33" s="7" t="s">
        <v>225</v>
      </c>
      <c r="Q33" s="27">
        <v>21</v>
      </c>
      <c r="R33" s="9" t="str">
        <f t="shared" si="0"/>
        <v>21 - 30</v>
      </c>
      <c r="S33" s="15" t="s">
        <v>222</v>
      </c>
      <c r="T33" s="7"/>
      <c r="U33" s="33" t="s">
        <v>121</v>
      </c>
      <c r="V33" s="29" t="s">
        <v>197</v>
      </c>
      <c r="W33" s="34" t="s">
        <v>198</v>
      </c>
      <c r="Y33" s="35" t="s">
        <v>199</v>
      </c>
    </row>
    <row r="34" spans="1:25" ht="30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2" t="s">
        <v>90</v>
      </c>
      <c r="O34" s="22" t="s">
        <v>91</v>
      </c>
      <c r="P34" s="7" t="s">
        <v>225</v>
      </c>
      <c r="Q34" s="27">
        <v>22</v>
      </c>
      <c r="R34" s="9" t="str">
        <f t="shared" si="0"/>
        <v>21 - 30</v>
      </c>
      <c r="S34" s="15" t="s">
        <v>222</v>
      </c>
      <c r="T34" s="7"/>
      <c r="U34" s="33" t="s">
        <v>121</v>
      </c>
      <c r="V34" s="29" t="s">
        <v>200</v>
      </c>
      <c r="W34" s="34" t="s">
        <v>201</v>
      </c>
      <c r="Y34" s="35" t="s">
        <v>202</v>
      </c>
    </row>
    <row r="35" spans="1:25" ht="38.2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2" t="s">
        <v>92</v>
      </c>
      <c r="O35" s="22" t="s">
        <v>93</v>
      </c>
      <c r="P35" s="7" t="s">
        <v>226</v>
      </c>
      <c r="Q35" s="27">
        <v>21</v>
      </c>
      <c r="R35" s="9" t="str">
        <f t="shared" si="0"/>
        <v>21 - 30</v>
      </c>
      <c r="S35" s="15" t="s">
        <v>222</v>
      </c>
      <c r="T35" s="7"/>
      <c r="U35" s="33" t="s">
        <v>106</v>
      </c>
      <c r="V35" s="29" t="s">
        <v>203</v>
      </c>
      <c r="W35" s="34" t="s">
        <v>204</v>
      </c>
      <c r="Y35" s="35" t="s">
        <v>205</v>
      </c>
    </row>
    <row r="36" spans="1:25" ht="30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2" t="s">
        <v>94</v>
      </c>
      <c r="O36" s="22" t="s">
        <v>95</v>
      </c>
      <c r="P36" s="7" t="s">
        <v>226</v>
      </c>
      <c r="Q36" s="27">
        <v>21</v>
      </c>
      <c r="R36" s="9" t="str">
        <f t="shared" si="0"/>
        <v>21 - 30</v>
      </c>
      <c r="S36" s="15" t="s">
        <v>222</v>
      </c>
      <c r="T36" s="7"/>
      <c r="U36" s="33" t="s">
        <v>121</v>
      </c>
      <c r="V36" s="29" t="s">
        <v>206</v>
      </c>
      <c r="W36" s="34" t="s">
        <v>207</v>
      </c>
      <c r="Y36" s="35" t="s">
        <v>167</v>
      </c>
    </row>
    <row r="37" spans="1:25" ht="38.2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2" t="s">
        <v>96</v>
      </c>
      <c r="O37" s="22" t="s">
        <v>97</v>
      </c>
      <c r="P37" s="7" t="s">
        <v>226</v>
      </c>
      <c r="Q37" s="27">
        <v>22</v>
      </c>
      <c r="R37" s="9" t="str">
        <f t="shared" si="0"/>
        <v>21 - 30</v>
      </c>
      <c r="S37" s="15" t="s">
        <v>222</v>
      </c>
      <c r="T37" s="7"/>
      <c r="U37" s="33" t="s">
        <v>106</v>
      </c>
      <c r="V37" s="29" t="s">
        <v>208</v>
      </c>
      <c r="W37" s="34" t="s">
        <v>209</v>
      </c>
      <c r="Y37" s="35" t="s">
        <v>167</v>
      </c>
    </row>
    <row r="38" spans="1:25" ht="38.2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2" t="s">
        <v>98</v>
      </c>
      <c r="O38" s="22" t="s">
        <v>99</v>
      </c>
      <c r="P38" s="7" t="s">
        <v>226</v>
      </c>
      <c r="Q38" s="27">
        <v>21</v>
      </c>
      <c r="R38" s="9" t="str">
        <f t="shared" si="0"/>
        <v>21 - 30</v>
      </c>
      <c r="S38" s="15" t="s">
        <v>222</v>
      </c>
      <c r="T38" s="7"/>
      <c r="U38" s="33" t="s">
        <v>106</v>
      </c>
      <c r="V38" s="29" t="s">
        <v>210</v>
      </c>
      <c r="W38" s="34" t="s">
        <v>211</v>
      </c>
      <c r="Y38" s="35" t="s">
        <v>212</v>
      </c>
    </row>
    <row r="39" spans="1:25" ht="38.2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22" t="s">
        <v>100</v>
      </c>
      <c r="O39" s="22" t="s">
        <v>101</v>
      </c>
      <c r="P39" s="7" t="s">
        <v>226</v>
      </c>
      <c r="Q39" s="27">
        <v>24</v>
      </c>
      <c r="R39" s="9" t="str">
        <f t="shared" si="0"/>
        <v>21 - 30</v>
      </c>
      <c r="S39" s="15" t="s">
        <v>222</v>
      </c>
      <c r="T39" s="7"/>
      <c r="U39" s="33" t="s">
        <v>106</v>
      </c>
      <c r="V39" s="29" t="s">
        <v>213</v>
      </c>
      <c r="W39" s="34" t="s">
        <v>214</v>
      </c>
      <c r="Y39" s="35" t="s">
        <v>215</v>
      </c>
    </row>
    <row r="40" spans="1:25" ht="38.2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22" t="s">
        <v>102</v>
      </c>
      <c r="O40" s="22" t="s">
        <v>103</v>
      </c>
      <c r="P40" s="7" t="s">
        <v>226</v>
      </c>
      <c r="Q40" s="27">
        <v>19</v>
      </c>
      <c r="R40" s="9" t="str">
        <f t="shared" si="0"/>
        <v>&lt; 21</v>
      </c>
      <c r="S40" s="15" t="s">
        <v>222</v>
      </c>
      <c r="T40" s="7"/>
      <c r="U40" s="33" t="s">
        <v>106</v>
      </c>
      <c r="V40" s="29" t="s">
        <v>216</v>
      </c>
      <c r="W40" s="34" t="s">
        <v>217</v>
      </c>
      <c r="Y40" s="35" t="s">
        <v>218</v>
      </c>
    </row>
    <row r="41" spans="1:25" ht="38.25" x14ac:dyDescent="0.25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22" t="s">
        <v>104</v>
      </c>
      <c r="O41" s="22" t="s">
        <v>105</v>
      </c>
      <c r="P41" s="7" t="s">
        <v>225</v>
      </c>
      <c r="Q41" s="27">
        <v>22</v>
      </c>
      <c r="R41" s="9" t="str">
        <f t="shared" si="0"/>
        <v>21 - 30</v>
      </c>
      <c r="S41" s="15" t="s">
        <v>222</v>
      </c>
      <c r="T41" s="7"/>
      <c r="U41" s="33" t="s">
        <v>117</v>
      </c>
      <c r="V41" s="29" t="s">
        <v>219</v>
      </c>
      <c r="W41" s="34" t="s">
        <v>220</v>
      </c>
      <c r="Y41" s="35" t="s">
        <v>221</v>
      </c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2016-10-05T14:21:05Z</dcterms:modified>
  <dc:language>en-US</dc:language>
</cp:coreProperties>
</file>