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<sst xmlns="http://schemas.openxmlformats.org/spreadsheetml/2006/main" count="409" uniqueCount="223">
  <si>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</si>
  <si>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</si>
  <si>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</si>
  <si>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</si>
  <si>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</si>
  <si>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</si>
  <si>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</si>
  <si>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</si>
  <si>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</si>
  <si>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</si>
  <si>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</si>
  <si>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</si>
  <si>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</si>
  <si>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</si>
  <si>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</si>
  <si>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</si>
  <si>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</si>
  <si>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</si>
  <si>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</si>
  <si>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</si>
  <si>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</si>
  <si>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</si>
  <si>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</si>
  <si>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</si>
  <si>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</si>
  <si>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</si>
  <si>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Septi Cipta Sewi Insani</t>
  </si>
  <si>
    <t xml:space="preserve"> Muara Lahei 2-9-1992</t>
  </si>
  <si>
    <t>Meriwati</t>
  </si>
  <si>
    <t>Pondok Damar 3 Mei 1993 Kotim</t>
  </si>
  <si>
    <t>Bambang Herdianto</t>
  </si>
  <si>
    <t>Ampana 21 Mei 1990</t>
  </si>
  <si>
    <t>Dede Sataria</t>
  </si>
  <si>
    <t>Palangkaraya 23 Mei 1991</t>
  </si>
  <si>
    <t>Komang Indah Permatasari</t>
  </si>
  <si>
    <t>Rantau 24 Desember 1992</t>
  </si>
  <si>
    <t>Lisa Oktaviani</t>
  </si>
  <si>
    <t>Palangkaraya,21 Oktober 1992</t>
  </si>
  <si>
    <t>Reni Wulandari</t>
  </si>
  <si>
    <t>Palangakaraya 2 Maret 1994</t>
  </si>
  <si>
    <t>Solihin</t>
  </si>
  <si>
    <t>Banyumas 21 Juni 1984</t>
  </si>
  <si>
    <t>Eva Pronica</t>
  </si>
  <si>
    <t>Tewang Karangan 8 Pebruari 1991</t>
  </si>
  <si>
    <t>Andri Susilo</t>
  </si>
  <si>
    <t>Palangkaraya 4 Juni 1992</t>
  </si>
  <si>
    <t>Bagus Nandra Utama</t>
  </si>
  <si>
    <t>Palangkaraya 7 Austus 1992</t>
  </si>
  <si>
    <t>Aditya Lukman Pradana</t>
  </si>
  <si>
    <t>Madiun 9 April 1992</t>
  </si>
  <si>
    <t>Yan Berlinson Cp Purba</t>
  </si>
  <si>
    <t>Sampit 1 Nopember 1991</t>
  </si>
  <si>
    <t>Rinto Iswandi</t>
  </si>
  <si>
    <t>Tumbang Bahan 17 Maret 1988</t>
  </si>
  <si>
    <t>Yusuf Wijaya</t>
  </si>
  <si>
    <t>Palangkaraya 23 Juli 1994</t>
  </si>
  <si>
    <t>Audra Farera Siregar</t>
  </si>
  <si>
    <t>Palangkaraya 18 September 1988</t>
  </si>
  <si>
    <t>Rifan Riandy</t>
  </si>
  <si>
    <t>Sampit 6 April 1991</t>
  </si>
  <si>
    <t>Vindo Priyanto</t>
  </si>
  <si>
    <t>Kuala Kapuas 25 Oktober 1990</t>
  </si>
  <si>
    <t>Rio Pernando</t>
  </si>
  <si>
    <t>Kuala Kapuas 18 Juli 1989</t>
  </si>
  <si>
    <t>Anneke Maysha</t>
  </si>
  <si>
    <t>Palangkaraya 7 Mei 1994</t>
  </si>
  <si>
    <t>Yulia Wahyu Anggraini</t>
  </si>
  <si>
    <t>Palangkaraya 10 Juni 1994</t>
  </si>
  <si>
    <t xml:space="preserve"> Suryani Siagian</t>
  </si>
  <si>
    <t>Belawan 11 Maret 1993</t>
  </si>
  <si>
    <t xml:space="preserve"> Eka Aprianata</t>
  </si>
  <si>
    <t>Kuluk Bali 1 April 1990</t>
  </si>
  <si>
    <t>Abertolomeus</t>
  </si>
  <si>
    <t>Danau Jutuh 11 September 1992</t>
  </si>
  <si>
    <t>Andrianor</t>
  </si>
  <si>
    <t>Muara Laung 18 Maret 1991</t>
  </si>
  <si>
    <t>Suwandii Tinus ST</t>
  </si>
  <si>
    <t>Palangkaraya 19 Desember 1982</t>
  </si>
  <si>
    <t>Christ Daniel Futra</t>
  </si>
  <si>
    <t>Buntok 19 Januari 1994</t>
  </si>
  <si>
    <t>Ogi DwiPraditama</t>
  </si>
  <si>
    <t>Palangkaraya 14 Agustus 1994</t>
  </si>
  <si>
    <t>Dwi Anggraini</t>
  </si>
  <si>
    <t>Kapuas 12 Desember 1992</t>
  </si>
  <si>
    <t>Dian Puspitawati</t>
  </si>
  <si>
    <t>Tahai Jaya 23 Juli 1995</t>
  </si>
  <si>
    <t>Hendriksen Agustarius</t>
  </si>
  <si>
    <t>Tumpung Laung 31 Agustus 1990</t>
  </si>
  <si>
    <t>Erna, S,Pd.1</t>
  </si>
  <si>
    <t>Pangkoh 10 Oktober 1988</t>
  </si>
  <si>
    <t>Duwi Jayanti</t>
  </si>
  <si>
    <t>Pangkoh 2 Januari 1994</t>
  </si>
  <si>
    <t>Bella Malinda G.N</t>
  </si>
  <si>
    <t>Tewah 29 Mei 1995</t>
  </si>
  <si>
    <t>Karent Adeline</t>
  </si>
  <si>
    <t>Palangkaraya 8 Oktober 1994</t>
  </si>
  <si>
    <t>Fitry Handayani  Sipayung</t>
  </si>
  <si>
    <t>Bandar Raya 29 April 1994</t>
  </si>
  <si>
    <t>Omega Puspita Dewi</t>
  </si>
  <si>
    <t>Palangkaraya 23 Oktober 1990</t>
  </si>
  <si>
    <t>Asri Adelia</t>
  </si>
  <si>
    <t>Ugang Sayu 24 Agustus 1990</t>
  </si>
  <si>
    <t>Nova Rusdiana</t>
  </si>
  <si>
    <t>Buntok 13 Mei 1990</t>
  </si>
  <si>
    <t>Syahyudi</t>
  </si>
  <si>
    <t>Lamandau 18 Agustus 1989</t>
  </si>
  <si>
    <t>Palangkaraya</t>
  </si>
  <si>
    <t>Jln. Lapangan Rt 04 Kecamatan Muara Lahei Kab. Barito Utara</t>
  </si>
  <si>
    <t>081255008215</t>
  </si>
  <si>
    <t>Sampit</t>
  </si>
  <si>
    <t>Jl. Desa Pondok Damar Kotim</t>
  </si>
  <si>
    <t>0857 5191 3036</t>
  </si>
  <si>
    <t>Membuka Butik Baju</t>
  </si>
  <si>
    <t>STIE YBPK Palangkaraya</t>
  </si>
  <si>
    <t>Jl. A Yani Tamiang Layang</t>
  </si>
  <si>
    <t>085787770471</t>
  </si>
  <si>
    <t>Frienchiken</t>
  </si>
  <si>
    <t>Jl. Akhmad Wongso Rt/rw 19  Kec Arsel  Pangkalan Bun</t>
  </si>
  <si>
    <t>085252423446</t>
  </si>
  <si>
    <t>Café and Resto</t>
  </si>
  <si>
    <t>Unpar</t>
  </si>
  <si>
    <t>Jl. Gg. Obor VIII</t>
  </si>
  <si>
    <t>085752529733</t>
  </si>
  <si>
    <t>Membuka Usaha Pet Shop</t>
  </si>
  <si>
    <t>SMA 2 Kalimantan Tengah</t>
  </si>
  <si>
    <t>Jln. Sepakat 3 No. 65  G</t>
  </si>
  <si>
    <t>085651233885</t>
  </si>
  <si>
    <t>Menjual Sembako</t>
  </si>
  <si>
    <t>SMAN 2 Palangkaraya</t>
  </si>
  <si>
    <t>Jln. Badak</t>
  </si>
  <si>
    <t>085252924439</t>
  </si>
  <si>
    <t>SMAN 1 Kapuas Murung</t>
  </si>
  <si>
    <t>Desa Warga Mulya Rt 04/02 Kec. Mantangai Kab. Kapuas</t>
  </si>
  <si>
    <t>0853 0513 0233</t>
  </si>
  <si>
    <t>Ternak Sapi</t>
  </si>
  <si>
    <t>Universitas Palangkaraya</t>
  </si>
  <si>
    <t>Jl. Menteng XX</t>
  </si>
  <si>
    <t>082157049191</t>
  </si>
  <si>
    <t>Kuliner Khas Dayak</t>
  </si>
  <si>
    <t>Jl. Semeru No. 618 D Palangkaraya</t>
  </si>
  <si>
    <t>085249181984</t>
  </si>
  <si>
    <t>Jl. Danau Mare III No, 13</t>
  </si>
  <si>
    <t>085248231855</t>
  </si>
  <si>
    <t>Jalan Krakatau No. 68 A</t>
  </si>
  <si>
    <t>085787793949</t>
  </si>
  <si>
    <t>Kuliner</t>
  </si>
  <si>
    <t xml:space="preserve">Jl. Beliang No. 026 Rt 02 Rw XVIII Udurahan Palangkaraya </t>
  </si>
  <si>
    <t>085751374545</t>
  </si>
  <si>
    <t>Pertanian</t>
  </si>
  <si>
    <t>Universitas Kristen Palangkaraya</t>
  </si>
  <si>
    <t>Jl. R.TA Milono Km 85 Asrama Unkoip</t>
  </si>
  <si>
    <t>082353051451</t>
  </si>
  <si>
    <t>Jl. RTA Milono Km 25</t>
  </si>
  <si>
    <t>085349476556</t>
  </si>
  <si>
    <t>Jl. Sintuk No. 88 Palangkaraya</t>
  </si>
  <si>
    <t>0852 4922 9296</t>
  </si>
  <si>
    <t>STIE YBPK</t>
  </si>
  <si>
    <t>Jl. H. Ikap No. 13 Palangkaraya</t>
  </si>
  <si>
    <t>085754633601</t>
  </si>
  <si>
    <t>Jl. Sisingamangaraja I No. 25 A Palangkaraya</t>
  </si>
  <si>
    <t>081233004079</t>
  </si>
  <si>
    <t>085280985385</t>
  </si>
  <si>
    <t>Kuliner/Bisnis Online</t>
  </si>
  <si>
    <t>Jl. Bukit Raya VI No. 251</t>
  </si>
  <si>
    <t>085248486640</t>
  </si>
  <si>
    <t>Jl. Doho Rw 1V Rt 05 Kalampangan</t>
  </si>
  <si>
    <t>089611398394</t>
  </si>
  <si>
    <t>Jl. Pangeran Samudra IV No. 4</t>
  </si>
  <si>
    <t>085752548485</t>
  </si>
  <si>
    <t>Fhotocopy dan Komputer Repair</t>
  </si>
  <si>
    <t>Jalan Anoi No. 71 Palangkaraya</t>
  </si>
  <si>
    <t>08525108091</t>
  </si>
  <si>
    <t>Jl. Bukit Raya XVA</t>
  </si>
  <si>
    <t>082350649365</t>
  </si>
  <si>
    <t>Budidaya Tanaman Nanas</t>
  </si>
  <si>
    <t>Jl. B. Kotin Asrama Murung Raya</t>
  </si>
  <si>
    <t>085754005914</t>
  </si>
  <si>
    <t>Industri Rumah Tangga</t>
  </si>
  <si>
    <t>Jl. Ngabe Sukah No. 30 Palangkaraya</t>
  </si>
  <si>
    <t>085249261440</t>
  </si>
  <si>
    <t>Bidang Konstruksi</t>
  </si>
  <si>
    <t>SMA 4 Palangkaraya</t>
  </si>
  <si>
    <t>Samudin Atman IV</t>
  </si>
  <si>
    <t>085386819898</t>
  </si>
  <si>
    <t>Berdagang</t>
  </si>
  <si>
    <t>Jl. Samudin IV No. 13 Palangkaraya</t>
  </si>
  <si>
    <t>0897 1313 1`64</t>
  </si>
  <si>
    <t>SMA 1 Palangkaraya</t>
  </si>
  <si>
    <t>Jl. Putri Junjung Buih No. 52</t>
  </si>
  <si>
    <t>085787444445</t>
  </si>
  <si>
    <t>SMA 2 Kuala Kapuas</t>
  </si>
  <si>
    <t>Jl. Danau Mare I No. 9</t>
  </si>
  <si>
    <t>0821 5212 4249</t>
  </si>
  <si>
    <t>Palangkaraya Jl. Bukit Palangka Gg VII</t>
  </si>
  <si>
    <t>082350481515</t>
  </si>
  <si>
    <t>STAI Kuala Kapuas</t>
  </si>
  <si>
    <t>Jl. Lintas Provinsi No. 19 Rt. 06 Rw 06 Desa Pangkoh Hulu Kec. Pandih Batu Kab Palang Pisau</t>
  </si>
  <si>
    <t>0852 526 33115</t>
  </si>
  <si>
    <t>Toko ATK</t>
  </si>
  <si>
    <t>Universitas Muhammadiyah Palangkaraya</t>
  </si>
  <si>
    <t>0857 5408 4184</t>
  </si>
  <si>
    <t>Perdagangan</t>
  </si>
  <si>
    <t>Jl. Taurus V nO. 01 Palangkaraya</t>
  </si>
  <si>
    <t>0852 5288 6438</t>
  </si>
  <si>
    <t>Jl. Kencana V No. 31 Palangkaraya</t>
  </si>
  <si>
    <t>0852 5008 1204</t>
  </si>
  <si>
    <t>Jl. Borneo Induk No. 32 Palangkaraya</t>
  </si>
  <si>
    <t>0819 19926 355</t>
  </si>
  <si>
    <t>Penjualan Kripik Singkong</t>
  </si>
  <si>
    <t>Jl. Arut No. 07 Palangkaraya</t>
  </si>
  <si>
    <t>0852 4928 1333</t>
  </si>
  <si>
    <t>Jl. Gajah Mada No. 16 Palangkaraya</t>
  </si>
  <si>
    <t>0852 5160 1413</t>
  </si>
  <si>
    <t>SMAN 1 Buntok Kalteng</t>
  </si>
  <si>
    <t>Jl. B. Kotin  Gg Bina Mess Putri 2 No. E2 Palangkaraya</t>
  </si>
  <si>
    <t>0857 8766 2632</t>
  </si>
  <si>
    <t>Jl. B. Koetin 051 Palangkaraya</t>
  </si>
  <si>
    <t>0852 5280 2815</t>
  </si>
  <si>
    <t>P</t>
  </si>
  <si>
    <t>L</t>
  </si>
  <si>
    <t>SLTA</t>
  </si>
  <si>
    <t>S1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</si>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</sst>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left" vertical="center" wrapText="1"/>
    </xf>
    <xf numFmtId="15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5" xfId="0" quotePrefix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left" vertical="center" wrapText="1"/>
    </xf>
    <xf numFmtId="3" fontId="2" fillId="3" borderId="6" xfId="0" applyNumberFormat="1" applyFont="1" applyFill="1" applyBorder="1" applyAlignment="1">
      <alignment horizontal="left" vertical="center" wrapText="1"/>
    </xf>
    <xf numFmtId="15" fontId="2" fillId="3" borderId="7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left" vertical="center" wrapText="1"/>
    </xf>
    <xf numFmtId="3" fontId="2" fillId="3" borderId="4" xfId="0" quotePrefix="1" applyNumberFormat="1" applyFont="1" applyFill="1" applyBorder="1" applyAlignment="1">
      <alignment horizontal="left" vertical="center" wrapText="1"/>
    </xf>
    <xf numFmtId="3" fontId="2" fillId="3" borderId="5" xfId="0" quotePrefix="1" applyNumberFormat="1" applyFont="1" applyFill="1" applyBorder="1" applyAlignment="1">
      <alignment horizontal="left" vertical="center" wrapText="1"/>
    </xf>
    <xf numFmtId="0" fontId="2" fillId="3" borderId="5" xfId="0" quotePrefix="1" applyFont="1" applyFill="1" applyBorder="1" applyAlignment="1">
      <alignment horizontal="left"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 wrapText="1"/>
    </xf>
    <xf numFmtId="3" fontId="2" fillId="3" borderId="7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7" zoomScale="75" zoomScaleNormal="75" workbookViewId="0">
      <selection activeCell="M41" sqref="M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3.25" thickTop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40" t="s">
        <v>218</v>
      </c>
      <c r="Q2" s="22">
        <v>21</v>
      </c>
      <c r="R2" s="9" t="str">
        <f>IF(Q2&lt;21,"&lt; 21",IF(Q2&lt;=30,"21 - 30",IF(Q2&lt;=40,"31 - 40",IF(Q2&lt;=50,"41 - 50","&gt; 50" ))))</f>
        <v>21 - 30</v>
      </c>
      <c r="S2" s="10" t="s">
        <v>220</v>
      </c>
      <c r="U2" s="22" t="s">
        <v>106</v>
      </c>
      <c r="V2" s="32" t="s">
        <v>107</v>
      </c>
      <c r="W2" s="33" t="s">
        <v>108</v>
      </c>
      <c r="Y2" s="21"/>
    </row>
    <row r="3" spans="1:25" ht="33.7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3" t="s">
        <v>28</v>
      </c>
      <c r="O3" s="24" t="s">
        <v>29</v>
      </c>
      <c r="P3" s="40" t="s">
        <v>218</v>
      </c>
      <c r="Q3" s="25">
        <v>20</v>
      </c>
      <c r="R3" s="9" t="str">
        <f t="shared" ref="R3:R41" si="0">IF(Q3&lt;21,"&lt; 21",IF(Q3&lt;=30,"21 - 30",IF(Q3&lt;=40,"31 - 40",IF(Q3&lt;=50,"41 - 50","&gt; 50" ))))</f>
        <v>&lt; 21</v>
      </c>
      <c r="S3" s="10" t="s">
        <v>220</v>
      </c>
      <c r="U3" s="25" t="s">
        <v>109</v>
      </c>
      <c r="V3" s="23" t="s">
        <v>110</v>
      </c>
      <c r="W3" s="23" t="s">
        <v>111</v>
      </c>
      <c r="Y3" s="26" t="s">
        <v>112</v>
      </c>
    </row>
    <row r="4" spans="1:25" ht="22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26" t="s">
        <v>31</v>
      </c>
      <c r="P4" s="40" t="s">
        <v>219</v>
      </c>
      <c r="Q4" s="25">
        <v>23</v>
      </c>
      <c r="R4" s="9" t="str">
        <f t="shared" si="0"/>
        <v>21 - 30</v>
      </c>
      <c r="S4" s="15" t="s">
        <v>220</v>
      </c>
      <c r="U4" s="25" t="s">
        <v>113</v>
      </c>
      <c r="V4" s="23" t="s">
        <v>114</v>
      </c>
      <c r="W4" s="34" t="s">
        <v>115</v>
      </c>
      <c r="Y4" s="26" t="s">
        <v>116</v>
      </c>
    </row>
    <row r="5" spans="1:25" ht="22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3" t="s">
        <v>32</v>
      </c>
      <c r="O5" s="26" t="s">
        <v>33</v>
      </c>
      <c r="P5" s="40" t="s">
        <v>219</v>
      </c>
      <c r="Q5" s="25">
        <v>22</v>
      </c>
      <c r="R5" s="9" t="str">
        <f t="shared" si="0"/>
        <v>21 - 30</v>
      </c>
      <c r="S5" s="10" t="s">
        <v>220</v>
      </c>
      <c r="U5" s="25" t="s">
        <v>113</v>
      </c>
      <c r="V5" s="23" t="s">
        <v>117</v>
      </c>
      <c r="W5" s="34" t="s">
        <v>118</v>
      </c>
      <c r="Y5" s="26" t="s">
        <v>119</v>
      </c>
    </row>
    <row r="6" spans="1:25" ht="22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6" t="s">
        <v>35</v>
      </c>
      <c r="P6" s="40" t="s">
        <v>218</v>
      </c>
      <c r="Q6" s="25">
        <v>21</v>
      </c>
      <c r="R6" s="9" t="str">
        <f t="shared" si="0"/>
        <v>21 - 30</v>
      </c>
      <c r="S6" s="15" t="s">
        <v>220</v>
      </c>
      <c r="U6" s="25" t="s">
        <v>120</v>
      </c>
      <c r="V6" s="23" t="s">
        <v>121</v>
      </c>
      <c r="W6" s="34" t="s">
        <v>122</v>
      </c>
      <c r="Y6" s="26" t="s">
        <v>123</v>
      </c>
    </row>
    <row r="7" spans="1:25" ht="33.7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3" t="s">
        <v>36</v>
      </c>
      <c r="O7" s="26" t="s">
        <v>37</v>
      </c>
      <c r="P7" s="40" t="s">
        <v>218</v>
      </c>
      <c r="Q7" s="25">
        <v>21</v>
      </c>
      <c r="R7" s="9" t="str">
        <f t="shared" si="0"/>
        <v>21 - 30</v>
      </c>
      <c r="S7" s="10" t="s">
        <v>220</v>
      </c>
      <c r="U7" s="25" t="s">
        <v>124</v>
      </c>
      <c r="V7" s="23" t="s">
        <v>125</v>
      </c>
      <c r="W7" s="34" t="s">
        <v>126</v>
      </c>
      <c r="Y7" s="26" t="s">
        <v>127</v>
      </c>
    </row>
    <row r="8" spans="1:25" ht="22.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3" t="s">
        <v>38</v>
      </c>
      <c r="O8" s="26" t="s">
        <v>39</v>
      </c>
      <c r="P8" s="40" t="s">
        <v>218</v>
      </c>
      <c r="Q8" s="25">
        <v>19</v>
      </c>
      <c r="R8" s="9" t="str">
        <f t="shared" si="0"/>
        <v>&lt; 21</v>
      </c>
      <c r="S8" s="10" t="s">
        <v>220</v>
      </c>
      <c r="U8" s="25" t="s">
        <v>128</v>
      </c>
      <c r="V8" s="26" t="s">
        <v>129</v>
      </c>
      <c r="W8" s="35" t="s">
        <v>130</v>
      </c>
      <c r="Y8" s="26"/>
    </row>
    <row r="9" spans="1:25" ht="33.7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3" t="s">
        <v>40</v>
      </c>
      <c r="O9" s="26" t="s">
        <v>41</v>
      </c>
      <c r="P9" s="40" t="s">
        <v>219</v>
      </c>
      <c r="Q9" s="25">
        <v>29</v>
      </c>
      <c r="R9" s="9" t="str">
        <f t="shared" si="0"/>
        <v>21 - 30</v>
      </c>
      <c r="S9" s="10" t="s">
        <v>220</v>
      </c>
      <c r="U9" s="25" t="s">
        <v>131</v>
      </c>
      <c r="V9" s="23" t="s">
        <v>132</v>
      </c>
      <c r="W9" s="23" t="s">
        <v>133</v>
      </c>
      <c r="Y9" s="26" t="s">
        <v>134</v>
      </c>
    </row>
    <row r="10" spans="1:25" ht="22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3" t="s">
        <v>42</v>
      </c>
      <c r="O10" s="26" t="s">
        <v>43</v>
      </c>
      <c r="P10" s="40" t="s">
        <v>218</v>
      </c>
      <c r="Q10" s="25">
        <v>22</v>
      </c>
      <c r="R10" s="9" t="str">
        <f t="shared" si="0"/>
        <v>21 - 30</v>
      </c>
      <c r="S10" s="10" t="s">
        <v>220</v>
      </c>
      <c r="U10" s="25" t="s">
        <v>135</v>
      </c>
      <c r="V10" s="23" t="s">
        <v>136</v>
      </c>
      <c r="W10" s="34" t="s">
        <v>137</v>
      </c>
      <c r="Y10" s="26" t="s">
        <v>138</v>
      </c>
    </row>
    <row r="11" spans="1:25" ht="22.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26" t="s">
        <v>45</v>
      </c>
      <c r="P11" s="40" t="s">
        <v>219</v>
      </c>
      <c r="Q11" s="25">
        <v>21</v>
      </c>
      <c r="R11" s="9" t="str">
        <f t="shared" si="0"/>
        <v>21 - 30</v>
      </c>
      <c r="S11" s="10" t="s">
        <v>220</v>
      </c>
      <c r="U11" s="25" t="s">
        <v>135</v>
      </c>
      <c r="V11" s="23" t="s">
        <v>139</v>
      </c>
      <c r="W11" s="34" t="s">
        <v>140</v>
      </c>
      <c r="Y11" s="26"/>
    </row>
    <row r="12" spans="1:25" ht="22.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3" t="s">
        <v>46</v>
      </c>
      <c r="O12" s="24" t="s">
        <v>47</v>
      </c>
      <c r="P12" s="40" t="s">
        <v>219</v>
      </c>
      <c r="Q12" s="25">
        <v>21</v>
      </c>
      <c r="R12" s="9" t="str">
        <f t="shared" si="0"/>
        <v>21 - 30</v>
      </c>
      <c r="S12" s="10" t="s">
        <v>220</v>
      </c>
      <c r="U12" s="25" t="s">
        <v>120</v>
      </c>
      <c r="V12" s="23" t="s">
        <v>141</v>
      </c>
      <c r="W12" s="34" t="s">
        <v>142</v>
      </c>
      <c r="Y12" s="26"/>
    </row>
    <row r="13" spans="1:25" ht="22.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3" t="s">
        <v>48</v>
      </c>
      <c r="O13" s="26" t="s">
        <v>49</v>
      </c>
      <c r="P13" s="40" t="s">
        <v>219</v>
      </c>
      <c r="Q13" s="25">
        <v>21</v>
      </c>
      <c r="R13" s="9" t="str">
        <f t="shared" si="0"/>
        <v>21 - 30</v>
      </c>
      <c r="S13" s="15" t="s">
        <v>220</v>
      </c>
      <c r="U13" s="25" t="s">
        <v>135</v>
      </c>
      <c r="V13" s="23" t="s">
        <v>143</v>
      </c>
      <c r="W13" s="34" t="s">
        <v>144</v>
      </c>
      <c r="Y13" s="26" t="s">
        <v>145</v>
      </c>
    </row>
    <row r="14" spans="1:25" ht="22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3" t="s">
        <v>50</v>
      </c>
      <c r="O14" s="26" t="s">
        <v>51</v>
      </c>
      <c r="P14" s="40" t="s">
        <v>219</v>
      </c>
      <c r="Q14" s="25">
        <v>22</v>
      </c>
      <c r="R14" s="9" t="str">
        <f t="shared" si="0"/>
        <v>21 - 30</v>
      </c>
      <c r="S14" s="10" t="s">
        <v>220</v>
      </c>
      <c r="U14" s="25" t="s">
        <v>135</v>
      </c>
      <c r="V14" s="23" t="s">
        <v>146</v>
      </c>
      <c r="W14" s="34" t="s">
        <v>147</v>
      </c>
      <c r="Y14" s="26" t="s">
        <v>148</v>
      </c>
    </row>
    <row r="15" spans="1:25" ht="33.7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52</v>
      </c>
      <c r="O15" s="24" t="s">
        <v>53</v>
      </c>
      <c r="P15" s="40" t="s">
        <v>219</v>
      </c>
      <c r="Q15" s="25">
        <v>25</v>
      </c>
      <c r="R15" s="9" t="str">
        <f t="shared" si="0"/>
        <v>21 - 30</v>
      </c>
      <c r="S15" s="10" t="s">
        <v>220</v>
      </c>
      <c r="U15" s="25" t="s">
        <v>149</v>
      </c>
      <c r="V15" s="23" t="s">
        <v>150</v>
      </c>
      <c r="W15" s="34" t="s">
        <v>151</v>
      </c>
      <c r="Y15" s="26"/>
    </row>
    <row r="16" spans="1:25" ht="33.7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54</v>
      </c>
      <c r="O16" s="26" t="s">
        <v>55</v>
      </c>
      <c r="P16" s="40" t="s">
        <v>219</v>
      </c>
      <c r="Q16" s="25">
        <v>19</v>
      </c>
      <c r="R16" s="9" t="str">
        <f t="shared" si="0"/>
        <v>&lt; 21</v>
      </c>
      <c r="S16" s="10" t="s">
        <v>220</v>
      </c>
      <c r="U16" s="25" t="s">
        <v>149</v>
      </c>
      <c r="V16" s="23" t="s">
        <v>152</v>
      </c>
      <c r="W16" s="34" t="s">
        <v>153</v>
      </c>
      <c r="Y16" s="26"/>
    </row>
    <row r="17" spans="1:25" ht="33.7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56</v>
      </c>
      <c r="O17" s="26" t="s">
        <v>57</v>
      </c>
      <c r="P17" s="40" t="s">
        <v>218</v>
      </c>
      <c r="Q17" s="25">
        <v>25</v>
      </c>
      <c r="R17" s="9" t="str">
        <f t="shared" si="0"/>
        <v>21 - 30</v>
      </c>
      <c r="S17" s="10" t="s">
        <v>220</v>
      </c>
      <c r="U17" s="25" t="s">
        <v>113</v>
      </c>
      <c r="V17" s="36" t="s">
        <v>154</v>
      </c>
      <c r="W17" s="36" t="s">
        <v>155</v>
      </c>
      <c r="Y17" s="26" t="s">
        <v>145</v>
      </c>
    </row>
    <row r="18" spans="1:25" ht="22.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58</v>
      </c>
      <c r="O18" s="26" t="s">
        <v>59</v>
      </c>
      <c r="P18" s="40" t="s">
        <v>219</v>
      </c>
      <c r="Q18" s="27">
        <v>22</v>
      </c>
      <c r="R18" s="9" t="str">
        <f t="shared" si="0"/>
        <v>21 - 30</v>
      </c>
      <c r="S18" s="10" t="s">
        <v>220</v>
      </c>
      <c r="U18" s="25" t="s">
        <v>156</v>
      </c>
      <c r="V18" s="23" t="s">
        <v>157</v>
      </c>
      <c r="W18" s="34" t="s">
        <v>158</v>
      </c>
      <c r="Y18" s="26"/>
    </row>
    <row r="19" spans="1:25" ht="22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3" t="s">
        <v>60</v>
      </c>
      <c r="O19" s="26" t="s">
        <v>61</v>
      </c>
      <c r="P19" s="40" t="s">
        <v>219</v>
      </c>
      <c r="Q19" s="25">
        <v>23</v>
      </c>
      <c r="R19" s="9" t="str">
        <f t="shared" si="0"/>
        <v>21 - 30</v>
      </c>
      <c r="S19" s="10" t="s">
        <v>220</v>
      </c>
      <c r="U19" s="25" t="s">
        <v>156</v>
      </c>
      <c r="V19" s="23" t="s">
        <v>159</v>
      </c>
      <c r="W19" s="34" t="s">
        <v>160</v>
      </c>
      <c r="Y19" s="26" t="s">
        <v>145</v>
      </c>
    </row>
    <row r="20" spans="1:25" ht="22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3" t="s">
        <v>62</v>
      </c>
      <c r="O20" s="26" t="s">
        <v>63</v>
      </c>
      <c r="P20" s="40" t="s">
        <v>219</v>
      </c>
      <c r="Q20" s="25">
        <v>24</v>
      </c>
      <c r="R20" s="9" t="str">
        <f t="shared" si="0"/>
        <v>21 - 30</v>
      </c>
      <c r="S20" s="10" t="s">
        <v>221</v>
      </c>
      <c r="U20" s="25" t="s">
        <v>156</v>
      </c>
      <c r="V20" s="23" t="s">
        <v>159</v>
      </c>
      <c r="W20" s="34" t="s">
        <v>161</v>
      </c>
      <c r="Y20" s="26" t="s">
        <v>162</v>
      </c>
    </row>
    <row r="21" spans="1:25" ht="22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3" t="s">
        <v>64</v>
      </c>
      <c r="O21" s="26" t="s">
        <v>65</v>
      </c>
      <c r="P21" s="40" t="s">
        <v>218</v>
      </c>
      <c r="Q21" s="25">
        <v>19</v>
      </c>
      <c r="R21" s="9" t="str">
        <f t="shared" si="0"/>
        <v>&lt; 21</v>
      </c>
      <c r="S21" s="10" t="s">
        <v>220</v>
      </c>
      <c r="U21" s="25" t="s">
        <v>135</v>
      </c>
      <c r="V21" s="23" t="s">
        <v>163</v>
      </c>
      <c r="W21" s="34" t="s">
        <v>164</v>
      </c>
      <c r="Y21" s="26" t="s">
        <v>145</v>
      </c>
    </row>
    <row r="22" spans="1:25" ht="22.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8" t="s">
        <v>66</v>
      </c>
      <c r="O22" s="24" t="s">
        <v>67</v>
      </c>
      <c r="P22" s="40" t="s">
        <v>218</v>
      </c>
      <c r="Q22" s="25">
        <v>19</v>
      </c>
      <c r="R22" s="9" t="str">
        <f t="shared" si="0"/>
        <v>&lt; 21</v>
      </c>
      <c r="S22" s="10" t="s">
        <v>220</v>
      </c>
      <c r="U22" s="25" t="s">
        <v>135</v>
      </c>
      <c r="V22" s="23" t="s">
        <v>165</v>
      </c>
      <c r="W22" s="34" t="s">
        <v>166</v>
      </c>
      <c r="Y22" s="37"/>
    </row>
    <row r="23" spans="1:25" ht="22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8" t="s">
        <v>68</v>
      </c>
      <c r="O23" s="26" t="s">
        <v>69</v>
      </c>
      <c r="P23" s="40" t="s">
        <v>218</v>
      </c>
      <c r="Q23" s="25">
        <v>20</v>
      </c>
      <c r="R23" s="9" t="str">
        <f t="shared" si="0"/>
        <v>&lt; 21</v>
      </c>
      <c r="S23" s="10" t="s">
        <v>222</v>
      </c>
      <c r="U23" s="25" t="s">
        <v>135</v>
      </c>
      <c r="V23" s="23" t="s">
        <v>167</v>
      </c>
      <c r="W23" s="34" t="s">
        <v>168</v>
      </c>
      <c r="Y23" s="26" t="s">
        <v>169</v>
      </c>
    </row>
    <row r="24" spans="1:25" ht="22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8" t="s">
        <v>70</v>
      </c>
      <c r="O24" s="26" t="s">
        <v>71</v>
      </c>
      <c r="P24" s="40" t="s">
        <v>218</v>
      </c>
      <c r="Q24" s="25">
        <v>31</v>
      </c>
      <c r="R24" s="9" t="str">
        <f t="shared" si="0"/>
        <v>31 - 40</v>
      </c>
      <c r="S24" s="10" t="s">
        <v>221</v>
      </c>
      <c r="U24" s="25" t="s">
        <v>135</v>
      </c>
      <c r="V24" s="23" t="s">
        <v>170</v>
      </c>
      <c r="W24" s="34" t="s">
        <v>171</v>
      </c>
      <c r="Y24" s="26" t="s">
        <v>145</v>
      </c>
    </row>
    <row r="25" spans="1:25" ht="22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8" t="s">
        <v>72</v>
      </c>
      <c r="O25" s="26" t="s">
        <v>73</v>
      </c>
      <c r="P25" s="40" t="s">
        <v>219</v>
      </c>
      <c r="Q25" s="25">
        <v>21</v>
      </c>
      <c r="R25" s="9" t="str">
        <f t="shared" si="0"/>
        <v>21 - 30</v>
      </c>
      <c r="S25" s="10" t="s">
        <v>220</v>
      </c>
      <c r="U25" s="25" t="s">
        <v>135</v>
      </c>
      <c r="V25" s="23" t="s">
        <v>172</v>
      </c>
      <c r="W25" s="34" t="s">
        <v>173</v>
      </c>
      <c r="Y25" s="26" t="s">
        <v>174</v>
      </c>
    </row>
    <row r="26" spans="1:25" ht="22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8" t="s">
        <v>74</v>
      </c>
      <c r="O26" s="26" t="s">
        <v>75</v>
      </c>
      <c r="P26" s="40" t="s">
        <v>219</v>
      </c>
      <c r="Q26" s="25">
        <v>22</v>
      </c>
      <c r="R26" s="9" t="str">
        <f t="shared" si="0"/>
        <v>21 - 30</v>
      </c>
      <c r="S26" s="10" t="s">
        <v>220</v>
      </c>
      <c r="U26" s="25" t="s">
        <v>135</v>
      </c>
      <c r="V26" s="23" t="s">
        <v>175</v>
      </c>
      <c r="W26" s="34" t="s">
        <v>176</v>
      </c>
      <c r="Y26" s="26" t="s">
        <v>177</v>
      </c>
    </row>
    <row r="27" spans="1:25" ht="22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8" t="s">
        <v>76</v>
      </c>
      <c r="O27" s="26" t="s">
        <v>77</v>
      </c>
      <c r="P27" s="40" t="s">
        <v>219</v>
      </c>
      <c r="Q27" s="25">
        <v>31</v>
      </c>
      <c r="R27" s="9" t="str">
        <f t="shared" si="0"/>
        <v>31 - 40</v>
      </c>
      <c r="S27" s="10" t="s">
        <v>221</v>
      </c>
      <c r="U27" s="25" t="s">
        <v>135</v>
      </c>
      <c r="V27" s="23" t="s">
        <v>178</v>
      </c>
      <c r="W27" s="34" t="s">
        <v>179</v>
      </c>
      <c r="Y27" s="26" t="s">
        <v>180</v>
      </c>
    </row>
    <row r="28" spans="1:25" ht="22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8" t="s">
        <v>78</v>
      </c>
      <c r="O28" s="24" t="s">
        <v>79</v>
      </c>
      <c r="P28" s="40" t="s">
        <v>219</v>
      </c>
      <c r="Q28" s="25">
        <v>19</v>
      </c>
      <c r="R28" s="9" t="str">
        <f t="shared" si="0"/>
        <v>&lt; 21</v>
      </c>
      <c r="S28" s="10" t="s">
        <v>220</v>
      </c>
      <c r="U28" s="25" t="s">
        <v>181</v>
      </c>
      <c r="V28" s="23" t="s">
        <v>182</v>
      </c>
      <c r="W28" s="34" t="s">
        <v>183</v>
      </c>
      <c r="Y28" s="26" t="s">
        <v>184</v>
      </c>
    </row>
    <row r="29" spans="1:25" ht="33.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8" t="s">
        <v>80</v>
      </c>
      <c r="O29" s="26" t="s">
        <v>81</v>
      </c>
      <c r="P29" s="40" t="s">
        <v>219</v>
      </c>
      <c r="Q29" s="25">
        <v>19</v>
      </c>
      <c r="R29" s="9" t="str">
        <f t="shared" si="0"/>
        <v>&lt; 21</v>
      </c>
      <c r="S29" s="15" t="s">
        <v>220</v>
      </c>
      <c r="U29" s="25" t="s">
        <v>181</v>
      </c>
      <c r="V29" s="23" t="s">
        <v>185</v>
      </c>
      <c r="W29" s="23" t="s">
        <v>186</v>
      </c>
      <c r="Y29" s="26" t="s">
        <v>184</v>
      </c>
    </row>
    <row r="30" spans="1:25" ht="22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8" t="s">
        <v>82</v>
      </c>
      <c r="O30" s="24" t="s">
        <v>83</v>
      </c>
      <c r="P30" s="40" t="s">
        <v>218</v>
      </c>
      <c r="Q30" s="25">
        <v>21</v>
      </c>
      <c r="R30" s="9" t="str">
        <f t="shared" si="0"/>
        <v>21 - 30</v>
      </c>
      <c r="S30" s="10" t="s">
        <v>220</v>
      </c>
      <c r="U30" s="25" t="s">
        <v>187</v>
      </c>
      <c r="V30" s="23" t="s">
        <v>188</v>
      </c>
      <c r="W30" s="34" t="s">
        <v>189</v>
      </c>
      <c r="Y30" s="26"/>
    </row>
    <row r="31" spans="1:25" ht="33.7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8" t="s">
        <v>84</v>
      </c>
      <c r="O31" s="26" t="s">
        <v>85</v>
      </c>
      <c r="P31" s="40" t="s">
        <v>218</v>
      </c>
      <c r="Q31" s="25">
        <v>18</v>
      </c>
      <c r="R31" s="9" t="str">
        <f t="shared" si="0"/>
        <v>&lt; 21</v>
      </c>
      <c r="S31" s="15" t="s">
        <v>220</v>
      </c>
      <c r="U31" s="25" t="s">
        <v>190</v>
      </c>
      <c r="V31" s="23" t="s">
        <v>191</v>
      </c>
      <c r="W31" s="23" t="s">
        <v>192</v>
      </c>
      <c r="Y31" s="26"/>
    </row>
    <row r="32" spans="1:25" ht="22.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3" t="s">
        <v>86</v>
      </c>
      <c r="O32" s="26" t="s">
        <v>87</v>
      </c>
      <c r="P32" s="40" t="s">
        <v>219</v>
      </c>
      <c r="Q32" s="25">
        <v>23</v>
      </c>
      <c r="R32" s="9" t="str">
        <f t="shared" si="0"/>
        <v>21 - 30</v>
      </c>
      <c r="S32" s="15" t="s">
        <v>222</v>
      </c>
      <c r="U32" s="25"/>
      <c r="V32" s="23" t="s">
        <v>193</v>
      </c>
      <c r="W32" s="34" t="s">
        <v>194</v>
      </c>
      <c r="Y32" s="26"/>
    </row>
    <row r="33" spans="1:25" ht="22.5" x14ac:dyDescent="0.25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28" t="s">
        <v>88</v>
      </c>
      <c r="O33" s="24" t="s">
        <v>89</v>
      </c>
      <c r="P33" s="40" t="s">
        <v>218</v>
      </c>
      <c r="Q33" s="25">
        <v>25</v>
      </c>
      <c r="R33" s="9" t="str">
        <f t="shared" si="0"/>
        <v>21 - 30</v>
      </c>
      <c r="S33" s="15" t="s">
        <v>221</v>
      </c>
      <c r="U33" s="25" t="s">
        <v>195</v>
      </c>
      <c r="V33" s="23" t="s">
        <v>196</v>
      </c>
      <c r="W33" s="23" t="s">
        <v>197</v>
      </c>
      <c r="Y33" s="26" t="s">
        <v>198</v>
      </c>
    </row>
    <row r="34" spans="1:25" ht="45" x14ac:dyDescent="0.25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28" t="s">
        <v>90</v>
      </c>
      <c r="O34" s="26" t="s">
        <v>91</v>
      </c>
      <c r="P34" s="40" t="s">
        <v>218</v>
      </c>
      <c r="Q34" s="25">
        <v>19</v>
      </c>
      <c r="R34" s="9" t="str">
        <f t="shared" si="0"/>
        <v>&lt; 21</v>
      </c>
      <c r="S34" s="15" t="s">
        <v>220</v>
      </c>
      <c r="U34" s="25" t="s">
        <v>199</v>
      </c>
      <c r="V34" s="23" t="s">
        <v>196</v>
      </c>
      <c r="W34" s="23" t="s">
        <v>200</v>
      </c>
      <c r="Y34" s="26" t="s">
        <v>201</v>
      </c>
    </row>
    <row r="35" spans="1:25" ht="33.75" x14ac:dyDescent="0.25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28" t="s">
        <v>92</v>
      </c>
      <c r="O35" s="26" t="s">
        <v>93</v>
      </c>
      <c r="P35" s="40" t="s">
        <v>218</v>
      </c>
      <c r="Q35" s="25">
        <v>18</v>
      </c>
      <c r="R35" s="9" t="str">
        <f t="shared" si="0"/>
        <v>&lt; 21</v>
      </c>
      <c r="S35" s="15" t="s">
        <v>220</v>
      </c>
      <c r="U35" s="25" t="s">
        <v>135</v>
      </c>
      <c r="V35" s="23" t="s">
        <v>202</v>
      </c>
      <c r="W35" s="23" t="s">
        <v>203</v>
      </c>
      <c r="Y35" s="26" t="s">
        <v>145</v>
      </c>
    </row>
    <row r="36" spans="1:25" ht="33.75" x14ac:dyDescent="0.25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28" t="s">
        <v>94</v>
      </c>
      <c r="O36" s="26" t="s">
        <v>95</v>
      </c>
      <c r="P36" s="40" t="s">
        <v>218</v>
      </c>
      <c r="Q36" s="25">
        <v>19</v>
      </c>
      <c r="R36" s="9" t="str">
        <f t="shared" si="0"/>
        <v>&lt; 21</v>
      </c>
      <c r="S36" s="15" t="s">
        <v>220</v>
      </c>
      <c r="U36" s="25" t="s">
        <v>135</v>
      </c>
      <c r="V36" s="23" t="s">
        <v>204</v>
      </c>
      <c r="W36" s="23" t="s">
        <v>205</v>
      </c>
      <c r="Y36" s="26" t="s">
        <v>145</v>
      </c>
    </row>
    <row r="37" spans="1:25" ht="33.75" x14ac:dyDescent="0.25">
      <c r="A37" s="18"/>
      <c r="B37" s="18"/>
      <c r="C37" s="3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28" t="s">
        <v>96</v>
      </c>
      <c r="O37" s="26" t="s">
        <v>97</v>
      </c>
      <c r="P37" s="40" t="s">
        <v>218</v>
      </c>
      <c r="Q37" s="25">
        <v>19</v>
      </c>
      <c r="R37" s="9" t="str">
        <f t="shared" si="0"/>
        <v>&lt; 21</v>
      </c>
      <c r="S37" s="15" t="s">
        <v>220</v>
      </c>
      <c r="U37" s="25" t="s">
        <v>135</v>
      </c>
      <c r="V37" s="23" t="s">
        <v>206</v>
      </c>
      <c r="W37" s="23" t="s">
        <v>207</v>
      </c>
      <c r="Y37" s="26" t="s">
        <v>208</v>
      </c>
    </row>
    <row r="38" spans="1:25" ht="33.75" x14ac:dyDescent="0.25">
      <c r="A38" s="18"/>
      <c r="B38" s="18"/>
      <c r="C38" s="3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28" t="s">
        <v>98</v>
      </c>
      <c r="O38" s="26" t="s">
        <v>99</v>
      </c>
      <c r="P38" s="40" t="s">
        <v>218</v>
      </c>
      <c r="Q38" s="25">
        <v>23</v>
      </c>
      <c r="R38" s="9" t="str">
        <f t="shared" si="0"/>
        <v>21 - 30</v>
      </c>
      <c r="S38" s="15" t="s">
        <v>220</v>
      </c>
      <c r="U38" s="25" t="s">
        <v>135</v>
      </c>
      <c r="V38" s="23" t="s">
        <v>209</v>
      </c>
      <c r="W38" s="23" t="s">
        <v>210</v>
      </c>
      <c r="Y38" s="26"/>
    </row>
    <row r="39" spans="1:25" ht="33.75" x14ac:dyDescent="0.25">
      <c r="A39" s="18"/>
      <c r="B39" s="18"/>
      <c r="C39" s="3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28" t="s">
        <v>100</v>
      </c>
      <c r="O39" s="24" t="s">
        <v>101</v>
      </c>
      <c r="P39" s="40" t="s">
        <v>218</v>
      </c>
      <c r="Q39" s="25">
        <v>23</v>
      </c>
      <c r="R39" s="9" t="str">
        <f t="shared" si="0"/>
        <v>21 - 30</v>
      </c>
      <c r="S39" s="15" t="s">
        <v>220</v>
      </c>
      <c r="U39" s="25"/>
      <c r="V39" s="23" t="s">
        <v>211</v>
      </c>
      <c r="W39" s="23" t="s">
        <v>212</v>
      </c>
      <c r="Y39" s="26"/>
    </row>
    <row r="40" spans="1:25" ht="33.75" x14ac:dyDescent="0.25">
      <c r="A40" s="18"/>
      <c r="B40" s="18"/>
      <c r="C40" s="3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28" t="s">
        <v>102</v>
      </c>
      <c r="O40" s="26" t="s">
        <v>103</v>
      </c>
      <c r="P40" s="40" t="s">
        <v>218</v>
      </c>
      <c r="Q40" s="25">
        <v>23</v>
      </c>
      <c r="R40" s="9" t="str">
        <f t="shared" si="0"/>
        <v>21 - 30</v>
      </c>
      <c r="S40" s="15" t="s">
        <v>220</v>
      </c>
      <c r="U40" s="25" t="s">
        <v>213</v>
      </c>
      <c r="V40" s="23" t="s">
        <v>214</v>
      </c>
      <c r="W40" s="23" t="s">
        <v>215</v>
      </c>
      <c r="Y40" s="26" t="s">
        <v>145</v>
      </c>
    </row>
    <row r="41" spans="1:25" ht="34.5" thickBot="1" x14ac:dyDescent="0.3">
      <c r="A41" s="18"/>
      <c r="B41" s="18"/>
      <c r="C41" s="3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29" t="s">
        <v>104</v>
      </c>
      <c r="O41" s="30" t="s">
        <v>105</v>
      </c>
      <c r="P41" s="40" t="s">
        <v>219</v>
      </c>
      <c r="Q41" s="31">
        <v>24</v>
      </c>
      <c r="R41" s="9" t="str">
        <f t="shared" si="0"/>
        <v>21 - 30</v>
      </c>
      <c r="S41" s="15" t="s">
        <v>221</v>
      </c>
      <c r="U41" s="31" t="s">
        <v>135</v>
      </c>
      <c r="V41" s="38" t="s">
        <v>216</v>
      </c>
      <c r="W41" s="38" t="s">
        <v>217</v>
      </c>
      <c r="Y41" s="39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2016-10-05T10:11:34Z</dcterms:modified>
  <dc:language>en-US</dc:language>
</cp:coreProperties>
</file>