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43" i="1" l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<sst xmlns="http://schemas.openxmlformats.org/spreadsheetml/2006/main" count="478" uniqueCount="294">
  <si>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</si>
  <si>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</si>
  <si>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</si>
  <si>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</si>
  <si>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</si>
  <si>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</si>
  <si>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</si>
  <si>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</si>
  <si>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</si>
  <si>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</si>
  <si>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</si>
  <si>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</si>
  <si>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</si>
  <si>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</si>
  <si>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</si>
  <si>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</si>
  <si>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</si>
  <si>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</si>
  <si>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</si>
  <si>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</si>
  <si>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</si>
  <si>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</si>
  <si>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</si>
  <si>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</si>
  <si>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</si>
  <si>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</si>
  <si>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3604051201890003</t>
  </si>
  <si>
    <t>Dedi Suardi</t>
  </si>
  <si>
    <t>Serang, 12 Januari 1989</t>
  </si>
  <si>
    <t>L</t>
  </si>
  <si>
    <t>SLTA</t>
  </si>
  <si>
    <t>IAIN SMH Banten</t>
  </si>
  <si>
    <t>Jl. Woni Syukur Kp. Larangan Ds. Harjatani, Kec. Kramat Watu Kab.Serang-Banten</t>
  </si>
  <si>
    <t>087771862542</t>
  </si>
  <si>
    <t>Komputer</t>
  </si>
  <si>
    <t>3604206211920001</t>
  </si>
  <si>
    <t>Siti Emania</t>
  </si>
  <si>
    <t>Serang, 22 Nopember 1992</t>
  </si>
  <si>
    <t>P</t>
  </si>
  <si>
    <t>Jl. A. Soedirja Kp.Kembang Ds. Bojong Pandan, Kec.Tunjung Eja, Kab. Serang-Banten</t>
  </si>
  <si>
    <t>081910991985</t>
  </si>
  <si>
    <t>Fashion Shop</t>
  </si>
  <si>
    <t>0951070510910230</t>
  </si>
  <si>
    <t>Ahmad Junaedi</t>
  </si>
  <si>
    <t>Jakarta,05 Oktober 1991</t>
  </si>
  <si>
    <t>S1</t>
  </si>
  <si>
    <t>Jl. Pemandangan I Rt. 1 Rw.01, Pademangan Jakarta Utara</t>
  </si>
  <si>
    <t>08381374227/089616739598</t>
  </si>
  <si>
    <t>Warung Sembako</t>
  </si>
  <si>
    <t>3604207004930001</t>
  </si>
  <si>
    <t>Iis Istianah</t>
  </si>
  <si>
    <t>Serang, 30 April 1993</t>
  </si>
  <si>
    <t>Jl. KH. Abdul Kabier Kp. Tambalung Ds. Kamuning Kec.Tunjung eja, Serang Banten</t>
  </si>
  <si>
    <t>081906179191</t>
  </si>
  <si>
    <t>Properti</t>
  </si>
  <si>
    <t>3601346010920001</t>
  </si>
  <si>
    <t>Siti Maskanah</t>
  </si>
  <si>
    <t>Pandeglang, 20 Oktober 1992</t>
  </si>
  <si>
    <t>Kp. Cilasa 04/02 Cilaja, Majasari</t>
  </si>
  <si>
    <t>083813754172</t>
  </si>
  <si>
    <t>Budidaya Jamur</t>
  </si>
  <si>
    <t>367126008920002</t>
  </si>
  <si>
    <t>Masitoh Sapriyani</t>
  </si>
  <si>
    <t>Serang 20 Agustus 1992</t>
  </si>
  <si>
    <t>Perum Keroncong Permai EP 19 No. 13 Rt 011/002, Jatiuwung-Tanggerang Banten</t>
  </si>
  <si>
    <t>083876650920</t>
  </si>
  <si>
    <t>Kuliner Khas Jawa</t>
  </si>
  <si>
    <t>3275086507930009</t>
  </si>
  <si>
    <t>Ayu Annisaatia</t>
  </si>
  <si>
    <t>Jakarta,25 Juli 1993</t>
  </si>
  <si>
    <t>Binus University</t>
  </si>
  <si>
    <t>Jl. Lamda Raya No.455, Perumahan Cimone Permai, Tanggerang</t>
  </si>
  <si>
    <t>021-83441182/ 081908308660</t>
  </si>
  <si>
    <t>Perikanan</t>
  </si>
  <si>
    <t>3603031303920001</t>
  </si>
  <si>
    <t>M. Kholil Bisri</t>
  </si>
  <si>
    <t>Tanggerang, 13 Maret 1992</t>
  </si>
  <si>
    <t>Jl. Baru Tigaraksa Kp. Saredang Rt.002/003, Ds. Matagara</t>
  </si>
  <si>
    <t>083807599868/ 08979391464</t>
  </si>
  <si>
    <t>Jamur Skripsi</t>
  </si>
  <si>
    <t>3603234607930002</t>
  </si>
  <si>
    <t>Muslihat Isna Yulia  R.</t>
  </si>
  <si>
    <t>Tanggerang,6 Juli 1993</t>
  </si>
  <si>
    <t>UIN Syarif Hidayatullah</t>
  </si>
  <si>
    <t>Kp. Cisauk Rt.003/003 Ds. Sampora Kec. Cisauk, Tanggerang</t>
  </si>
  <si>
    <t>08561188455</t>
  </si>
  <si>
    <t>Kuliner</t>
  </si>
  <si>
    <t>360323908870001</t>
  </si>
  <si>
    <t>TB Mustafa Kemal Ridha</t>
  </si>
  <si>
    <t>Tanggerang, 09 Agustus 1987</t>
  </si>
  <si>
    <t>Kp. Cisauk Rt.001/003 Ds. Sampora Kec. Cisauk, Tanggerang</t>
  </si>
  <si>
    <t>0878888151266</t>
  </si>
  <si>
    <t>Pakaian dan Kuliner</t>
  </si>
  <si>
    <t>3604222501840001</t>
  </si>
  <si>
    <t>Arli Suciana</t>
  </si>
  <si>
    <t>Pandeglang, 25 Januari 1984</t>
  </si>
  <si>
    <t>SMK</t>
  </si>
  <si>
    <t>Desa Penyirapan Kec.Baros, Kab.Serang-Banten</t>
  </si>
  <si>
    <t>087773993999</t>
  </si>
  <si>
    <t>Perikanan Ternak Ikan Lele</t>
  </si>
  <si>
    <t>3604020403820014</t>
  </si>
  <si>
    <t>Rian Rembulan</t>
  </si>
  <si>
    <t>Bandung, 04 Maret 1982</t>
  </si>
  <si>
    <t>Komplek Bumi Mutiara Blok. M13 Serang-Banten</t>
  </si>
  <si>
    <t>081809460707</t>
  </si>
  <si>
    <t>Budidaya Ikan</t>
  </si>
  <si>
    <t>Indria Dita Puspita</t>
  </si>
  <si>
    <t>Serang, 25 Mei 1993</t>
  </si>
  <si>
    <t>SMAN 2 Kota Serang</t>
  </si>
  <si>
    <t>Jl. Kapten Suwardo No.18 Rt.003 Rw.006</t>
  </si>
  <si>
    <t>087774440498</t>
  </si>
  <si>
    <t>Makanan Ringan</t>
  </si>
  <si>
    <t>3604030910920061</t>
  </si>
  <si>
    <t>Achmad Amru</t>
  </si>
  <si>
    <t>Serang, 09 Oktober 1992</t>
  </si>
  <si>
    <t>STIE Bina Bangsa Banten</t>
  </si>
  <si>
    <t>Kp. Bendung Rt.04 Rw.02 Kel. Bendung Kec.Kasemen Kota Serang-Banten</t>
  </si>
  <si>
    <t>083812182313</t>
  </si>
  <si>
    <t>Perdangan Kerudung</t>
  </si>
  <si>
    <t>3673011608810001</t>
  </si>
  <si>
    <t>Fenny Ferdiand</t>
  </si>
  <si>
    <t>Serang, 16 Agustus 1981</t>
  </si>
  <si>
    <t>SMA</t>
  </si>
  <si>
    <t>Jl. Dewi Sartika Blok A. No.5 Ciceri Indah Serang Banten</t>
  </si>
  <si>
    <t>08176465559</t>
  </si>
  <si>
    <t>3604025305680041</t>
  </si>
  <si>
    <t>Nur Aini</t>
  </si>
  <si>
    <t>Belitang, 13 Mei 1968</t>
  </si>
  <si>
    <t>DIII</t>
  </si>
  <si>
    <t>Komp. Pemda Banjarsari Blok E5/12 Cipocok Jaya Serang</t>
  </si>
  <si>
    <t>081906080704/081318848177</t>
  </si>
  <si>
    <t>Snack,Cake,Ice Drink Rosella</t>
  </si>
  <si>
    <t>3604051802890002</t>
  </si>
  <si>
    <t>Rangga Widi Pribadi</t>
  </si>
  <si>
    <t>Serang, 18 Februari 1989</t>
  </si>
  <si>
    <t>Universitas Banten Jaya</t>
  </si>
  <si>
    <t>Komplek Bukit Perumahan Blok C.8 No.13</t>
  </si>
  <si>
    <t>0254-232018/ 08170752269</t>
  </si>
  <si>
    <t>Ternak Ikan Lele</t>
  </si>
  <si>
    <t>Lala Afrizal</t>
  </si>
  <si>
    <t>Pelembang, 12 April 1988</t>
  </si>
  <si>
    <t>Untirta</t>
  </si>
  <si>
    <t>Jl. Semaun Bakrie, Gg. Kehewanan 2, Rt.01/06 No.04 Kalimander Serang</t>
  </si>
  <si>
    <t>081906487651</t>
  </si>
  <si>
    <t>Kuliner dan Properti</t>
  </si>
  <si>
    <t>3601220702900001</t>
  </si>
  <si>
    <t>Nurul Iman</t>
  </si>
  <si>
    <t>Pandeglang, 2 Februari 1990</t>
  </si>
  <si>
    <t>Cadasari, Pandeglang Banten</t>
  </si>
  <si>
    <t>08994529644</t>
  </si>
  <si>
    <t>3604051004880008</t>
  </si>
  <si>
    <t>Jaka Saputra</t>
  </si>
  <si>
    <t>Serang, 10 april 1988</t>
  </si>
  <si>
    <t>Kp. Wanasaba Rt.04/Rw.002, Ds. Toyomerto, Kec. Kramatwatu</t>
  </si>
  <si>
    <t>087771734666</t>
  </si>
  <si>
    <t>Bengkel Sparepart Motor, Steam Motor</t>
  </si>
  <si>
    <t>3673012011760003</t>
  </si>
  <si>
    <t>Hendri Bin Oros</t>
  </si>
  <si>
    <t>Lebak, 20 Nopember 1976</t>
  </si>
  <si>
    <t>STIE Banten</t>
  </si>
  <si>
    <t>Banten Indah Permai Blok E 16 No.7 Rt.06/019 No. 07, Kel. Unyur, Serang</t>
  </si>
  <si>
    <t>087871018777</t>
  </si>
  <si>
    <t>Perdagangan Ayam Hias Serama</t>
  </si>
  <si>
    <t>32.05.02.150185.0002</t>
  </si>
  <si>
    <t>Teguh Januar Mandri</t>
  </si>
  <si>
    <t>Bandung,15 Januari 1985</t>
  </si>
  <si>
    <t>STM Dwija Praja Kota Pekalongan</t>
  </si>
  <si>
    <t>Griya Permata Asri Blok. C13 No.16 Dalung Serang</t>
  </si>
  <si>
    <t>087808045423</t>
  </si>
  <si>
    <t>36021419108700510</t>
  </si>
  <si>
    <t>Eldha Furqon Amirullah</t>
  </si>
  <si>
    <t>Rangkas Bitung, 19 Oktober 1987</t>
  </si>
  <si>
    <t>Komplek Permata Serang</t>
  </si>
  <si>
    <t>087771199799</t>
  </si>
  <si>
    <t>Sablon dan Kaos</t>
  </si>
  <si>
    <t>3604193007830001</t>
  </si>
  <si>
    <t>Maman Haerus Saparudin</t>
  </si>
  <si>
    <t>Serang,30 Juli 1993</t>
  </si>
  <si>
    <t>Kp. Cilame 011/003 Tambiluk Kec. Petir Serang-Banten</t>
  </si>
  <si>
    <t>085773751495</t>
  </si>
  <si>
    <t>Counter Pulsa</t>
  </si>
  <si>
    <t>3602015403940005</t>
  </si>
  <si>
    <t>Selvia Idul Fitri</t>
  </si>
  <si>
    <t>Lebak, 14 Maret 1994</t>
  </si>
  <si>
    <t>KP. Pasir Haur Rt.002/Rw.001 Malingping Utara Banten</t>
  </si>
  <si>
    <t>087773077804</t>
  </si>
  <si>
    <t>Lemeng, Emping, Toko Jam</t>
  </si>
  <si>
    <t>3604022803930042</t>
  </si>
  <si>
    <t>Robi Agmadori Manura</t>
  </si>
  <si>
    <t>Serang, 28 Maret 1993</t>
  </si>
  <si>
    <t>STIE Bina Bangsa</t>
  </si>
  <si>
    <t>Komp.RSS Pemda Blok E5 No.12, 005/013</t>
  </si>
  <si>
    <t>087871932211</t>
  </si>
  <si>
    <t>Order Celana</t>
  </si>
  <si>
    <t>3602016104910002</t>
  </si>
  <si>
    <t>Dedeh Yusilawati</t>
  </si>
  <si>
    <t>Lebak, 21 April 1991</t>
  </si>
  <si>
    <t>Jl. Raya Bayangkara Lingk-Kubil Serang Banten</t>
  </si>
  <si>
    <t>087808986482</t>
  </si>
  <si>
    <t>Fashion</t>
  </si>
  <si>
    <t>3604011111860374</t>
  </si>
  <si>
    <t>Bahrul Hayat</t>
  </si>
  <si>
    <t>Malingping, 11 Nopember 1986</t>
  </si>
  <si>
    <t>SMA I Malingping</t>
  </si>
  <si>
    <t>Ciceri Permai, 007/014, Sumur Pecung Serang Banten</t>
  </si>
  <si>
    <t>087771067231</t>
  </si>
  <si>
    <t>3673016109910001</t>
  </si>
  <si>
    <t>Ila Nurlaila</t>
  </si>
  <si>
    <t>Serang, 03 Mei 1976</t>
  </si>
  <si>
    <t>Unma Banten</t>
  </si>
  <si>
    <t>Jl. Cipare Ranjeng Jaya Rt.02/Rw.06, Cipare Serang</t>
  </si>
  <si>
    <t>0254-250414/ 087774787085</t>
  </si>
  <si>
    <t>Kerajinan Tangan</t>
  </si>
  <si>
    <t>Aulia Rachman</t>
  </si>
  <si>
    <t>Serang, 21 September 1991</t>
  </si>
  <si>
    <t>Unsera</t>
  </si>
  <si>
    <t>Komp.Taman Mutiara Indah Blok.H10 No. 3 Rt.001/Rw.018 Galigandu Serang</t>
  </si>
  <si>
    <t>081906477748</t>
  </si>
  <si>
    <t>Aneka Usaha Coklat</t>
  </si>
  <si>
    <t>3601262406920001</t>
  </si>
  <si>
    <t>Bahrul Ulum</t>
  </si>
  <si>
    <t>Pandeglang, 24 Juni 1992</t>
  </si>
  <si>
    <t>Menes Siput Pandeglang</t>
  </si>
  <si>
    <t>081906253230/ 08564456579</t>
  </si>
  <si>
    <t>3604222411890003</t>
  </si>
  <si>
    <t>Khaerul Iman</t>
  </si>
  <si>
    <t>Serang, 24 Nopember 1989</t>
  </si>
  <si>
    <t>Univ. Sultan Ageng Tirtayasa</t>
  </si>
  <si>
    <t>Jl. Raya Serang-Pandeglang Km. 12 Kp. Sumur Peteuy Baros</t>
  </si>
  <si>
    <t>087771465155</t>
  </si>
  <si>
    <t>Jasa Warnet</t>
  </si>
  <si>
    <t>3604222101890001</t>
  </si>
  <si>
    <t>Muhammad Ikhwan</t>
  </si>
  <si>
    <t>Jakarta,21 Januari 1989</t>
  </si>
  <si>
    <t>Kp. Nyomplong Palwates, Ds. Suka Indah Rt.011/Rw.05 Kec. Baros, Kab. Serang-Banten</t>
  </si>
  <si>
    <t>085695775214</t>
  </si>
  <si>
    <t>Agrobisni,Konveksi (Kaos)</t>
  </si>
  <si>
    <t>3604221201900001</t>
  </si>
  <si>
    <t>H.TB.Asep Suhendri</t>
  </si>
  <si>
    <t>Serang,11 Januari 1990</t>
  </si>
  <si>
    <t>SMK PGRI I Kota Serang</t>
  </si>
  <si>
    <t>Jl. Raya Pandeglang Km.12 Kp.Pulokiong Desa Baros Kec.Baros Kab.Serang - Banten</t>
  </si>
  <si>
    <t>081932140083/ 0254-250414</t>
  </si>
  <si>
    <t>Makanan Ringan Kripik Pisang</t>
  </si>
  <si>
    <t>367306500991005</t>
  </si>
  <si>
    <t>Fathiyah</t>
  </si>
  <si>
    <t>Serang, 10 September 1991</t>
  </si>
  <si>
    <t>Jl. Raya Cilegon Km.4 Kp. Rancatales Rt.02/Rw.04 No.44, 42162</t>
  </si>
  <si>
    <t>08780966061</t>
  </si>
  <si>
    <t>Warnet</t>
  </si>
  <si>
    <t>3604237108910003</t>
  </si>
  <si>
    <t>Urika</t>
  </si>
  <si>
    <t>Serang, 31 Agustus 1991</t>
  </si>
  <si>
    <t>Kp. Cibogo Rt.12/Rw.03 Ds. Cilayang Kec.Cikeusal Serang</t>
  </si>
  <si>
    <t>085921073435</t>
  </si>
  <si>
    <t>Jasa Rias Pengantin</t>
  </si>
  <si>
    <t>3604036706820142</t>
  </si>
  <si>
    <t>Ana Iana</t>
  </si>
  <si>
    <t>Pandeglang, 27 Juni 1982</t>
  </si>
  <si>
    <t>Unpad</t>
  </si>
  <si>
    <t>Taman Graha Asri Blok Rt.010/Rw.019 DD6 No.1</t>
  </si>
  <si>
    <t>081906241158</t>
  </si>
  <si>
    <t>Pakaian</t>
  </si>
  <si>
    <t>3604016808721265</t>
  </si>
  <si>
    <t>Maryati</t>
  </si>
  <si>
    <t>Gumawang, 28 Agustus 1972</t>
  </si>
  <si>
    <t>SPMA/SMT Per</t>
  </si>
  <si>
    <t>Sempu Kelapa Endep Rt.01/16 001/016 Cipare Serang Banten</t>
  </si>
  <si>
    <t>087871699700</t>
  </si>
  <si>
    <t>Snack (Kue)</t>
  </si>
  <si>
    <t>3604026012670090</t>
  </si>
  <si>
    <t>Nunu Supriyati</t>
  </si>
  <si>
    <t>Serang, 20 Desember 1967</t>
  </si>
  <si>
    <t>Komp. RSS Pemda Blok. C6 No.55 Rt.002/Rw.013 Banjarsari Cipocok Jaya</t>
  </si>
  <si>
    <t>087773225969</t>
  </si>
  <si>
    <t>Pengolahan Limbah</t>
  </si>
  <si>
    <t>3673017108730003</t>
  </si>
  <si>
    <t>Herawati</t>
  </si>
  <si>
    <t>Jakarta, 21 agustus 1973</t>
  </si>
  <si>
    <t>Jl. Yumaga No. 23 P Rt.002/Rw.009, Cipare, Serang</t>
  </si>
  <si>
    <t>087887666655</t>
  </si>
  <si>
    <t>Aneka Cake Kue Basah dan Kering</t>
  </si>
  <si>
    <t>3602141907900008</t>
  </si>
  <si>
    <t>Rikza Fauzan</t>
  </si>
  <si>
    <t>Kudus,19 Juli 1990</t>
  </si>
  <si>
    <t>Jl. RM. Nata Atmaja No.6 A, Muara Ciujung Barat, Rangkasbitung Lebak-banten</t>
  </si>
  <si>
    <t>087877000570</t>
  </si>
  <si>
    <t>Perikanan dan Pembudidayaan</t>
  </si>
  <si>
    <t>3604010104880431</t>
  </si>
  <si>
    <t>Ade Fathul Basit</t>
  </si>
  <si>
    <t>Serang, 01 April 1988</t>
  </si>
  <si>
    <t>Kp. Lebak Indah D.12 No.21 Rt.01/05, Terondol-Serang</t>
  </si>
  <si>
    <t>087878081443</t>
  </si>
  <si>
    <t>Agribisnis, Ternak Ayam/Bebek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</si>
</sst>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name val="Arial Narrow"/>
      <family val="2"/>
    </font>
    <font>
      <sz val="11"/>
      <name val="Tahoma"/>
      <family val="2"/>
    </font>
    <font>
      <sz val="10"/>
      <name val="Tahoma"/>
      <family val="2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color rgb="FF000000"/>
      <name val="Calibri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C3C3C"/>
      </right>
      <top/>
      <bottom style="thin">
        <color rgb="FF3C3C3C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15" fontId="2" fillId="2" borderId="2" xfId="0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15" fontId="2" fillId="2" borderId="2" xfId="0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vertical="center" wrapText="1"/>
    </xf>
    <xf numFmtId="15" fontId="10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wrapText="1"/>
    </xf>
    <xf numFmtId="0" fontId="3" fillId="2" borderId="2" xfId="1" applyFont="1" applyFill="1" applyBorder="1" applyAlignment="1">
      <alignment horizontal="left" vertical="center" wrapText="1"/>
    </xf>
    <xf numFmtId="15" fontId="11" fillId="2" borderId="2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15" fontId="10" fillId="3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15" fontId="2" fillId="3" borderId="2" xfId="0" applyNumberFormat="1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15" fontId="10" fillId="0" borderId="2" xfId="0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2" xfId="1" applyFont="1" applyBorder="1" applyAlignment="1">
      <alignment vertical="center" wrapText="1"/>
    </xf>
    <xf numFmtId="0" fontId="12" fillId="0" borderId="2" xfId="0" applyFont="1" applyBorder="1" applyAlignment="1">
      <alignment horizontal="left" wrapText="1"/>
    </xf>
    <xf numFmtId="15" fontId="2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0" xfId="0" applyBorder="1" applyAlignment="1"/>
    <xf numFmtId="15" fontId="13" fillId="2" borderId="2" xfId="0" applyNumberFormat="1" applyFont="1" applyFill="1" applyBorder="1" applyAlignment="1">
      <alignment horizontal="left" vertical="center" wrapText="1"/>
    </xf>
    <xf numFmtId="0" fontId="4" fillId="0" borderId="2" xfId="1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15" fontId="13" fillId="0" borderId="2" xfId="0" applyNumberFormat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43" zoomScale="75" zoomScaleNormal="75" workbookViewId="0">
      <selection activeCell="Q2" sqref="Q2:R4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5.42578125" style="1"/>
    <col min="14" max="14" width="12.140625" style="1"/>
    <col min="15" max="15" width="27.425781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6" ht="30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5" t="s">
        <v>26</v>
      </c>
      <c r="M2" s="6" t="s">
        <v>27</v>
      </c>
      <c r="N2" s="6"/>
      <c r="O2" s="7" t="s">
        <v>28</v>
      </c>
      <c r="P2" s="8" t="s">
        <v>29</v>
      </c>
      <c r="Q2" s="9">
        <f t="shared" ref="Q2:Q43" si="0">2013-VALUE(RIGHT(O2,4))</f>
        <v>24</v>
      </c>
      <c r="R2" s="10" t="str">
        <f t="shared" ref="R2:R43" si="1">IF(Q2&lt;21,"&lt; 21",IF(Q2&lt;=30,"21 - 30",IF(Q2&lt;=40,"31 - 40",IF(Q2&lt;=50,"41 - 50","&gt; 50" ))))</f>
        <v>21 - 30</v>
      </c>
      <c r="S2" s="11" t="s">
        <v>30</v>
      </c>
      <c r="T2" s="8"/>
      <c r="U2" s="12" t="s">
        <v>31</v>
      </c>
      <c r="V2" s="13" t="s">
        <v>32</v>
      </c>
      <c r="W2" s="14" t="s">
        <v>33</v>
      </c>
      <c r="X2"/>
      <c r="Y2"/>
      <c r="Z2" s="15" t="s">
        <v>34</v>
      </c>
    </row>
    <row r="3" spans="1:26" ht="4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5" t="s">
        <v>35</v>
      </c>
      <c r="M3" s="16" t="s">
        <v>36</v>
      </c>
      <c r="N3" s="16"/>
      <c r="O3" s="17" t="s">
        <v>37</v>
      </c>
      <c r="P3" s="8" t="s">
        <v>38</v>
      </c>
      <c r="Q3" s="9">
        <f t="shared" si="0"/>
        <v>21</v>
      </c>
      <c r="R3" s="10" t="str">
        <f t="shared" si="1"/>
        <v>21 - 30</v>
      </c>
      <c r="S3" s="11" t="s">
        <v>30</v>
      </c>
      <c r="T3" s="8"/>
      <c r="U3" s="12" t="s">
        <v>31</v>
      </c>
      <c r="V3" s="13" t="s">
        <v>39</v>
      </c>
      <c r="W3" s="14" t="s">
        <v>40</v>
      </c>
      <c r="X3"/>
      <c r="Y3"/>
      <c r="Z3" s="15" t="s">
        <v>41</v>
      </c>
    </row>
    <row r="4" spans="1:26" ht="60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18" t="s">
        <v>42</v>
      </c>
      <c r="M4" s="16" t="s">
        <v>43</v>
      </c>
      <c r="N4" s="16"/>
      <c r="O4" s="17" t="s">
        <v>44</v>
      </c>
      <c r="P4" s="8" t="s">
        <v>29</v>
      </c>
      <c r="Q4" s="9">
        <f t="shared" si="0"/>
        <v>22</v>
      </c>
      <c r="R4" s="10" t="str">
        <f t="shared" si="1"/>
        <v>21 - 30</v>
      </c>
      <c r="S4" s="11" t="s">
        <v>45</v>
      </c>
      <c r="T4" s="8"/>
      <c r="U4" s="19" t="s">
        <v>31</v>
      </c>
      <c r="V4" s="13" t="s">
        <v>46</v>
      </c>
      <c r="W4" s="18" t="s">
        <v>47</v>
      </c>
      <c r="X4"/>
      <c r="Y4"/>
      <c r="Z4" s="15" t="s">
        <v>48</v>
      </c>
    </row>
    <row r="5" spans="1:26" ht="31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18" t="s">
        <v>49</v>
      </c>
      <c r="M5" s="20" t="s">
        <v>50</v>
      </c>
      <c r="N5" s="16"/>
      <c r="O5" s="17" t="s">
        <v>51</v>
      </c>
      <c r="P5" s="8" t="s">
        <v>38</v>
      </c>
      <c r="Q5" s="9">
        <f t="shared" si="0"/>
        <v>20</v>
      </c>
      <c r="R5" s="10" t="str">
        <f t="shared" si="1"/>
        <v>&lt; 21</v>
      </c>
      <c r="S5" s="11" t="s">
        <v>30</v>
      </c>
      <c r="T5" s="8"/>
      <c r="U5" s="19" t="s">
        <v>31</v>
      </c>
      <c r="V5" s="13" t="s">
        <v>52</v>
      </c>
      <c r="W5" s="18" t="s">
        <v>53</v>
      </c>
      <c r="X5"/>
      <c r="Y5"/>
      <c r="Z5" s="15" t="s">
        <v>54</v>
      </c>
    </row>
    <row r="6" spans="1:26" ht="4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21" t="s">
        <v>55</v>
      </c>
      <c r="M6" s="16" t="s">
        <v>56</v>
      </c>
      <c r="N6" s="16"/>
      <c r="O6" s="22" t="s">
        <v>57</v>
      </c>
      <c r="P6" s="8" t="s">
        <v>38</v>
      </c>
      <c r="Q6" s="9">
        <f t="shared" si="0"/>
        <v>21</v>
      </c>
      <c r="R6" s="10" t="str">
        <f t="shared" si="1"/>
        <v>21 - 30</v>
      </c>
      <c r="S6" s="11" t="s">
        <v>30</v>
      </c>
      <c r="T6" s="8"/>
      <c r="U6" s="12" t="s">
        <v>31</v>
      </c>
      <c r="V6" s="13" t="s">
        <v>58</v>
      </c>
      <c r="W6" s="14" t="s">
        <v>59</v>
      </c>
      <c r="X6"/>
      <c r="Y6"/>
      <c r="Z6" s="15" t="s">
        <v>60</v>
      </c>
    </row>
    <row r="7" spans="1:26" ht="4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18" t="s">
        <v>61</v>
      </c>
      <c r="M7" s="16" t="s">
        <v>62</v>
      </c>
      <c r="N7" s="16"/>
      <c r="O7" s="22" t="s">
        <v>63</v>
      </c>
      <c r="P7" s="8" t="s">
        <v>38</v>
      </c>
      <c r="Q7" s="9">
        <f t="shared" si="0"/>
        <v>21</v>
      </c>
      <c r="R7" s="10" t="str">
        <f t="shared" si="1"/>
        <v>21 - 30</v>
      </c>
      <c r="S7" s="11" t="s">
        <v>30</v>
      </c>
      <c r="T7" s="8"/>
      <c r="U7" s="19" t="s">
        <v>31</v>
      </c>
      <c r="V7" s="13" t="s">
        <v>64</v>
      </c>
      <c r="W7" s="14" t="s">
        <v>65</v>
      </c>
      <c r="X7"/>
      <c r="Y7"/>
      <c r="Z7" s="15" t="s">
        <v>66</v>
      </c>
    </row>
    <row r="8" spans="1:26" ht="7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18" t="s">
        <v>67</v>
      </c>
      <c r="M8" s="16" t="s">
        <v>68</v>
      </c>
      <c r="N8" s="16"/>
      <c r="O8" s="22" t="s">
        <v>69</v>
      </c>
      <c r="P8" s="8" t="s">
        <v>38</v>
      </c>
      <c r="Q8" s="9">
        <f t="shared" si="0"/>
        <v>20</v>
      </c>
      <c r="R8" s="10" t="str">
        <f t="shared" si="1"/>
        <v>&lt; 21</v>
      </c>
      <c r="S8" s="11" t="s">
        <v>30</v>
      </c>
      <c r="T8" s="8"/>
      <c r="U8" s="12" t="s">
        <v>70</v>
      </c>
      <c r="V8" s="13" t="s">
        <v>71</v>
      </c>
      <c r="W8" s="23" t="s">
        <v>72</v>
      </c>
      <c r="X8"/>
      <c r="Y8"/>
      <c r="Z8" s="24" t="s">
        <v>73</v>
      </c>
    </row>
    <row r="9" spans="1:26" ht="60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18" t="s">
        <v>74</v>
      </c>
      <c r="M9" s="20" t="s">
        <v>75</v>
      </c>
      <c r="N9" s="16"/>
      <c r="O9" s="22" t="s">
        <v>76</v>
      </c>
      <c r="P9" s="8" t="s">
        <v>29</v>
      </c>
      <c r="Q9" s="9">
        <f t="shared" si="0"/>
        <v>21</v>
      </c>
      <c r="R9" s="10" t="str">
        <f t="shared" si="1"/>
        <v>21 - 30</v>
      </c>
      <c r="S9" s="11" t="s">
        <v>30</v>
      </c>
      <c r="T9" s="8"/>
      <c r="U9" s="25" t="s">
        <v>31</v>
      </c>
      <c r="V9" s="13" t="s">
        <v>77</v>
      </c>
      <c r="W9" s="23" t="s">
        <v>78</v>
      </c>
      <c r="X9"/>
      <c r="Y9"/>
      <c r="Z9" s="24" t="s">
        <v>79</v>
      </c>
    </row>
    <row r="10" spans="1:26" ht="39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18" t="s">
        <v>80</v>
      </c>
      <c r="M10" s="16" t="s">
        <v>81</v>
      </c>
      <c r="N10" s="16"/>
      <c r="O10" s="22" t="s">
        <v>82</v>
      </c>
      <c r="P10" s="8" t="s">
        <v>38</v>
      </c>
      <c r="Q10" s="9">
        <f t="shared" si="0"/>
        <v>20</v>
      </c>
      <c r="R10" s="10" t="str">
        <f t="shared" si="1"/>
        <v>&lt; 21</v>
      </c>
      <c r="S10" s="11" t="s">
        <v>30</v>
      </c>
      <c r="T10" s="8"/>
      <c r="U10" s="25" t="s">
        <v>83</v>
      </c>
      <c r="V10" s="13" t="s">
        <v>84</v>
      </c>
      <c r="W10" s="23" t="s">
        <v>85</v>
      </c>
      <c r="X10"/>
      <c r="Y10"/>
      <c r="Z10" s="24" t="s">
        <v>86</v>
      </c>
    </row>
    <row r="11" spans="1:26" ht="60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18" t="s">
        <v>87</v>
      </c>
      <c r="M11" s="16" t="s">
        <v>88</v>
      </c>
      <c r="N11" s="16"/>
      <c r="O11" s="22" t="s">
        <v>89</v>
      </c>
      <c r="P11" s="8" t="s">
        <v>29</v>
      </c>
      <c r="Q11" s="9">
        <f t="shared" si="0"/>
        <v>26</v>
      </c>
      <c r="R11" s="10" t="str">
        <f t="shared" si="1"/>
        <v>21 - 30</v>
      </c>
      <c r="S11" s="11" t="s">
        <v>45</v>
      </c>
      <c r="T11" s="8"/>
      <c r="U11" s="12" t="s">
        <v>83</v>
      </c>
      <c r="V11" s="13" t="s">
        <v>90</v>
      </c>
      <c r="W11" s="23" t="s">
        <v>91</v>
      </c>
      <c r="X11"/>
      <c r="Y11"/>
      <c r="Z11" s="24" t="s">
        <v>92</v>
      </c>
    </row>
    <row r="12" spans="1:26" ht="7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21" t="s">
        <v>93</v>
      </c>
      <c r="M12" s="20" t="s">
        <v>94</v>
      </c>
      <c r="N12" s="16"/>
      <c r="O12" s="22" t="s">
        <v>95</v>
      </c>
      <c r="P12" s="8" t="s">
        <v>29</v>
      </c>
      <c r="Q12" s="9">
        <f t="shared" si="0"/>
        <v>29</v>
      </c>
      <c r="R12" s="10" t="str">
        <f t="shared" si="1"/>
        <v>21 - 30</v>
      </c>
      <c r="S12" s="11" t="s">
        <v>30</v>
      </c>
      <c r="T12" s="8"/>
      <c r="U12" s="12" t="s">
        <v>96</v>
      </c>
      <c r="V12" s="13" t="s">
        <v>97</v>
      </c>
      <c r="W12" s="23" t="s">
        <v>98</v>
      </c>
      <c r="X12"/>
      <c r="Y12"/>
      <c r="Z12" s="24" t="s">
        <v>99</v>
      </c>
    </row>
    <row r="13" spans="1:26" ht="4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18" t="s">
        <v>100</v>
      </c>
      <c r="M13" s="16" t="s">
        <v>101</v>
      </c>
      <c r="N13" s="16"/>
      <c r="O13" s="22" t="s">
        <v>102</v>
      </c>
      <c r="P13" s="8" t="s">
        <v>29</v>
      </c>
      <c r="Q13" s="9">
        <f t="shared" si="0"/>
        <v>31</v>
      </c>
      <c r="R13" s="10" t="str">
        <f t="shared" si="1"/>
        <v>31 - 40</v>
      </c>
      <c r="S13" s="11" t="s">
        <v>30</v>
      </c>
      <c r="T13" s="8"/>
      <c r="U13" s="26"/>
      <c r="V13" s="13" t="s">
        <v>103</v>
      </c>
      <c r="W13" s="23" t="s">
        <v>104</v>
      </c>
      <c r="X13"/>
      <c r="Y13"/>
      <c r="Z13" s="24" t="s">
        <v>105</v>
      </c>
    </row>
    <row r="14" spans="1:26" ht="60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27"/>
      <c r="M14" s="28" t="s">
        <v>106</v>
      </c>
      <c r="N14" s="28"/>
      <c r="O14" s="29" t="s">
        <v>107</v>
      </c>
      <c r="P14" s="8" t="s">
        <v>38</v>
      </c>
      <c r="Q14" s="9">
        <f t="shared" si="0"/>
        <v>20</v>
      </c>
      <c r="R14" s="10" t="str">
        <f t="shared" si="1"/>
        <v>&lt; 21</v>
      </c>
      <c r="S14" s="11" t="s">
        <v>30</v>
      </c>
      <c r="T14" s="8"/>
      <c r="U14" s="30" t="s">
        <v>108</v>
      </c>
      <c r="V14" s="31" t="s">
        <v>109</v>
      </c>
      <c r="W14" s="32" t="s">
        <v>110</v>
      </c>
      <c r="X14"/>
      <c r="Y14"/>
      <c r="Z14" s="33" t="s">
        <v>111</v>
      </c>
    </row>
    <row r="15" spans="1:26" ht="60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34" t="s">
        <v>112</v>
      </c>
      <c r="M15" s="35" t="s">
        <v>113</v>
      </c>
      <c r="N15" s="35"/>
      <c r="O15" s="36" t="s">
        <v>114</v>
      </c>
      <c r="P15" s="8" t="s">
        <v>29</v>
      </c>
      <c r="Q15" s="9">
        <f t="shared" si="0"/>
        <v>21</v>
      </c>
      <c r="R15" s="10" t="str">
        <f t="shared" si="1"/>
        <v>21 - 30</v>
      </c>
      <c r="S15" s="11" t="s">
        <v>30</v>
      </c>
      <c r="T15" s="8"/>
      <c r="U15" s="37" t="s">
        <v>115</v>
      </c>
      <c r="V15" s="38" t="s">
        <v>116</v>
      </c>
      <c r="W15" s="39" t="s">
        <v>117</v>
      </c>
      <c r="X15"/>
      <c r="Y15"/>
      <c r="Z15" s="40" t="s">
        <v>118</v>
      </c>
    </row>
    <row r="16" spans="1:26" ht="33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21" t="s">
        <v>119</v>
      </c>
      <c r="M16" s="16" t="s">
        <v>120</v>
      </c>
      <c r="N16" s="16"/>
      <c r="O16" s="22" t="s">
        <v>121</v>
      </c>
      <c r="P16" s="8" t="s">
        <v>29</v>
      </c>
      <c r="Q16" s="9">
        <f t="shared" si="0"/>
        <v>32</v>
      </c>
      <c r="R16" s="10" t="str">
        <f t="shared" si="1"/>
        <v>31 - 40</v>
      </c>
      <c r="S16" s="11" t="s">
        <v>30</v>
      </c>
      <c r="T16" s="8"/>
      <c r="U16" s="12" t="s">
        <v>122</v>
      </c>
      <c r="V16" s="13" t="s">
        <v>123</v>
      </c>
      <c r="W16" s="23" t="s">
        <v>124</v>
      </c>
      <c r="X16"/>
      <c r="Y16"/>
      <c r="Z16" s="24"/>
    </row>
    <row r="17" spans="1:26" ht="90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18" t="s">
        <v>125</v>
      </c>
      <c r="M17" s="20" t="s">
        <v>126</v>
      </c>
      <c r="N17" s="16"/>
      <c r="O17" s="22" t="s">
        <v>127</v>
      </c>
      <c r="P17" s="8" t="s">
        <v>38</v>
      </c>
      <c r="Q17" s="9">
        <f t="shared" si="0"/>
        <v>45</v>
      </c>
      <c r="R17" s="10" t="str">
        <f t="shared" si="1"/>
        <v>41 - 50</v>
      </c>
      <c r="S17" s="11" t="s">
        <v>128</v>
      </c>
      <c r="T17" s="8"/>
      <c r="U17" s="26"/>
      <c r="V17" s="13" t="s">
        <v>129</v>
      </c>
      <c r="W17" s="23" t="s">
        <v>130</v>
      </c>
      <c r="X17"/>
      <c r="Y17"/>
      <c r="Z17" s="24" t="s">
        <v>131</v>
      </c>
    </row>
    <row r="18" spans="1:26" ht="60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18" t="s">
        <v>132</v>
      </c>
      <c r="M18" s="16" t="s">
        <v>133</v>
      </c>
      <c r="N18" s="16"/>
      <c r="O18" s="22" t="s">
        <v>134</v>
      </c>
      <c r="P18" s="8" t="s">
        <v>29</v>
      </c>
      <c r="Q18" s="9">
        <f t="shared" si="0"/>
        <v>24</v>
      </c>
      <c r="R18" s="10" t="str">
        <f t="shared" si="1"/>
        <v>21 - 30</v>
      </c>
      <c r="S18" s="11" t="s">
        <v>45</v>
      </c>
      <c r="T18" s="8"/>
      <c r="U18" s="26" t="s">
        <v>135</v>
      </c>
      <c r="V18" s="13" t="s">
        <v>136</v>
      </c>
      <c r="W18" s="23" t="s">
        <v>137</v>
      </c>
      <c r="X18"/>
      <c r="Y18"/>
      <c r="Z18" s="24" t="s">
        <v>138</v>
      </c>
    </row>
    <row r="19" spans="1:26" ht="60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27"/>
      <c r="M19" s="41" t="s">
        <v>139</v>
      </c>
      <c r="N19" s="28"/>
      <c r="O19" s="29" t="s">
        <v>140</v>
      </c>
      <c r="P19" s="8" t="s">
        <v>38</v>
      </c>
      <c r="Q19" s="9">
        <f t="shared" si="0"/>
        <v>25</v>
      </c>
      <c r="R19" s="10" t="str">
        <f t="shared" si="1"/>
        <v>21 - 30</v>
      </c>
      <c r="S19" s="11" t="s">
        <v>30</v>
      </c>
      <c r="T19" s="8"/>
      <c r="U19" s="42" t="s">
        <v>141</v>
      </c>
      <c r="V19" s="31" t="s">
        <v>142</v>
      </c>
      <c r="W19" s="32" t="s">
        <v>143</v>
      </c>
      <c r="X19"/>
      <c r="Y19"/>
      <c r="Z19" s="33" t="s">
        <v>144</v>
      </c>
    </row>
    <row r="20" spans="1:26" ht="31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18" t="s">
        <v>145</v>
      </c>
      <c r="M20" s="20" t="s">
        <v>146</v>
      </c>
      <c r="N20" s="16"/>
      <c r="O20" s="22" t="s">
        <v>147</v>
      </c>
      <c r="P20" s="8" t="s">
        <v>38</v>
      </c>
      <c r="Q20" s="9">
        <f t="shared" si="0"/>
        <v>23</v>
      </c>
      <c r="R20" s="10" t="str">
        <f t="shared" si="1"/>
        <v>21 - 30</v>
      </c>
      <c r="S20" s="11" t="s">
        <v>30</v>
      </c>
      <c r="T20" s="8"/>
      <c r="U20" s="12" t="s">
        <v>141</v>
      </c>
      <c r="V20" s="13" t="s">
        <v>148</v>
      </c>
      <c r="W20" s="23" t="s">
        <v>149</v>
      </c>
      <c r="X20"/>
      <c r="Y20"/>
      <c r="Z20" s="24" t="s">
        <v>86</v>
      </c>
    </row>
    <row r="21" spans="1:26" ht="120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34" t="s">
        <v>150</v>
      </c>
      <c r="M21" s="43" t="s">
        <v>151</v>
      </c>
      <c r="N21" s="35"/>
      <c r="O21" s="36" t="s">
        <v>152</v>
      </c>
      <c r="P21" s="8" t="s">
        <v>29</v>
      </c>
      <c r="Q21" s="9">
        <f t="shared" si="0"/>
        <v>25</v>
      </c>
      <c r="R21" s="10" t="str">
        <f t="shared" si="1"/>
        <v>21 - 30</v>
      </c>
      <c r="S21" s="11" t="s">
        <v>30</v>
      </c>
      <c r="T21" s="8"/>
      <c r="U21" s="44" t="s">
        <v>141</v>
      </c>
      <c r="V21" s="38" t="s">
        <v>153</v>
      </c>
      <c r="W21" s="39" t="s">
        <v>154</v>
      </c>
      <c r="X21"/>
      <c r="Y21"/>
      <c r="Z21" s="40" t="s">
        <v>155</v>
      </c>
    </row>
    <row r="22" spans="1:26" ht="10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34" t="s">
        <v>156</v>
      </c>
      <c r="M22" s="35" t="s">
        <v>157</v>
      </c>
      <c r="N22" s="35"/>
      <c r="O22" s="36" t="s">
        <v>158</v>
      </c>
      <c r="P22" s="8" t="s">
        <v>29</v>
      </c>
      <c r="Q22" s="9">
        <f t="shared" si="0"/>
        <v>37</v>
      </c>
      <c r="R22" s="10" t="str">
        <f t="shared" si="1"/>
        <v>31 - 40</v>
      </c>
      <c r="S22" s="11" t="s">
        <v>45</v>
      </c>
      <c r="T22" s="8"/>
      <c r="U22" s="44" t="s">
        <v>159</v>
      </c>
      <c r="V22" s="38" t="s">
        <v>160</v>
      </c>
      <c r="W22" s="39" t="s">
        <v>161</v>
      </c>
      <c r="X22"/>
      <c r="Y22"/>
      <c r="Z22" s="40" t="s">
        <v>162</v>
      </c>
    </row>
    <row r="23" spans="1:26" ht="47.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34" t="s">
        <v>163</v>
      </c>
      <c r="M23" s="35" t="s">
        <v>164</v>
      </c>
      <c r="N23" s="35"/>
      <c r="O23" s="36" t="s">
        <v>165</v>
      </c>
      <c r="P23" s="8" t="s">
        <v>29</v>
      </c>
      <c r="Q23" s="9">
        <f t="shared" si="0"/>
        <v>28</v>
      </c>
      <c r="R23" s="10" t="str">
        <f t="shared" si="1"/>
        <v>21 - 30</v>
      </c>
      <c r="S23" s="11" t="s">
        <v>30</v>
      </c>
      <c r="T23" s="8"/>
      <c r="U23" s="44" t="s">
        <v>166</v>
      </c>
      <c r="V23" s="38" t="s">
        <v>167</v>
      </c>
      <c r="W23" s="39" t="s">
        <v>168</v>
      </c>
      <c r="X23"/>
      <c r="Y23"/>
      <c r="Z23" s="40"/>
    </row>
    <row r="24" spans="1:26" ht="47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18" t="s">
        <v>169</v>
      </c>
      <c r="M24" s="16" t="s">
        <v>170</v>
      </c>
      <c r="N24" s="16"/>
      <c r="O24" s="22" t="s">
        <v>171</v>
      </c>
      <c r="P24" s="8" t="s">
        <v>29</v>
      </c>
      <c r="Q24" s="9">
        <f t="shared" si="0"/>
        <v>26</v>
      </c>
      <c r="R24" s="10" t="str">
        <f t="shared" si="1"/>
        <v>21 - 30</v>
      </c>
      <c r="S24" s="11" t="s">
        <v>30</v>
      </c>
      <c r="T24" s="8"/>
      <c r="U24" s="12" t="s">
        <v>141</v>
      </c>
      <c r="V24" s="13" t="s">
        <v>172</v>
      </c>
      <c r="W24" s="23" t="s">
        <v>173</v>
      </c>
      <c r="X24"/>
      <c r="Y24"/>
      <c r="Z24" s="24" t="s">
        <v>174</v>
      </c>
    </row>
    <row r="25" spans="1:26" ht="4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5" t="s">
        <v>175</v>
      </c>
      <c r="M25" s="16" t="s">
        <v>176</v>
      </c>
      <c r="N25" s="16"/>
      <c r="O25" s="22" t="s">
        <v>177</v>
      </c>
      <c r="P25" s="8" t="s">
        <v>29</v>
      </c>
      <c r="Q25" s="9">
        <f t="shared" si="0"/>
        <v>20</v>
      </c>
      <c r="R25" s="10" t="str">
        <f t="shared" si="1"/>
        <v>&lt; 21</v>
      </c>
      <c r="S25" s="11" t="s">
        <v>45</v>
      </c>
      <c r="T25" s="8"/>
      <c r="U25" s="12" t="s">
        <v>31</v>
      </c>
      <c r="V25" s="13" t="s">
        <v>178</v>
      </c>
      <c r="W25" s="23" t="s">
        <v>179</v>
      </c>
      <c r="X25"/>
      <c r="Y25"/>
      <c r="Z25" s="24" t="s">
        <v>180</v>
      </c>
    </row>
    <row r="26" spans="1:26" ht="90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18" t="s">
        <v>181</v>
      </c>
      <c r="M26" s="16" t="s">
        <v>182</v>
      </c>
      <c r="N26" s="16"/>
      <c r="O26" s="22" t="s">
        <v>183</v>
      </c>
      <c r="P26" s="8" t="s">
        <v>38</v>
      </c>
      <c r="Q26" s="9">
        <f t="shared" si="0"/>
        <v>19</v>
      </c>
      <c r="R26" s="10" t="str">
        <f t="shared" si="1"/>
        <v>&lt; 21</v>
      </c>
      <c r="S26" s="11" t="s">
        <v>30</v>
      </c>
      <c r="T26" s="8"/>
      <c r="U26" s="45" t="s">
        <v>31</v>
      </c>
      <c r="V26" s="13" t="s">
        <v>184</v>
      </c>
      <c r="W26" s="46" t="s">
        <v>185</v>
      </c>
      <c r="X26"/>
      <c r="Y26"/>
      <c r="Z26" s="47" t="s">
        <v>186</v>
      </c>
    </row>
    <row r="27" spans="1:26" ht="4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18" t="s">
        <v>187</v>
      </c>
      <c r="M27" s="16" t="s">
        <v>188</v>
      </c>
      <c r="N27" s="16"/>
      <c r="O27" s="22" t="s">
        <v>189</v>
      </c>
      <c r="P27" s="8" t="s">
        <v>29</v>
      </c>
      <c r="Q27" s="9">
        <f t="shared" si="0"/>
        <v>20</v>
      </c>
      <c r="R27" s="10" t="str">
        <f t="shared" si="1"/>
        <v>&lt; 21</v>
      </c>
      <c r="S27" s="11" t="s">
        <v>30</v>
      </c>
      <c r="T27" s="8"/>
      <c r="U27" s="12" t="s">
        <v>190</v>
      </c>
      <c r="V27" s="13" t="s">
        <v>191</v>
      </c>
      <c r="W27" s="23" t="s">
        <v>192</v>
      </c>
      <c r="X27"/>
      <c r="Y27"/>
      <c r="Z27" s="24" t="s">
        <v>193</v>
      </c>
    </row>
    <row r="28" spans="1:26" ht="31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18" t="s">
        <v>194</v>
      </c>
      <c r="M28" s="16" t="s">
        <v>195</v>
      </c>
      <c r="N28" s="16"/>
      <c r="O28" s="22" t="s">
        <v>196</v>
      </c>
      <c r="P28" s="8" t="s">
        <v>38</v>
      </c>
      <c r="Q28" s="9">
        <f t="shared" si="0"/>
        <v>22</v>
      </c>
      <c r="R28" s="10" t="str">
        <f t="shared" si="1"/>
        <v>21 - 30</v>
      </c>
      <c r="S28" s="11" t="s">
        <v>30</v>
      </c>
      <c r="T28" s="8"/>
      <c r="U28" s="12" t="s">
        <v>159</v>
      </c>
      <c r="V28" s="13" t="s">
        <v>197</v>
      </c>
      <c r="W28" s="23" t="s">
        <v>198</v>
      </c>
      <c r="X28"/>
      <c r="Y28"/>
      <c r="Z28" s="24" t="s">
        <v>199</v>
      </c>
    </row>
    <row r="29" spans="1:26" ht="31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18" t="s">
        <v>200</v>
      </c>
      <c r="M29" s="16" t="s">
        <v>201</v>
      </c>
      <c r="N29" s="16"/>
      <c r="O29" s="22" t="s">
        <v>202</v>
      </c>
      <c r="P29" s="8" t="s">
        <v>29</v>
      </c>
      <c r="Q29" s="9">
        <f t="shared" si="0"/>
        <v>27</v>
      </c>
      <c r="R29" s="10" t="str">
        <f t="shared" si="1"/>
        <v>21 - 30</v>
      </c>
      <c r="S29" s="11" t="s">
        <v>30</v>
      </c>
      <c r="T29" s="8"/>
      <c r="U29" s="12" t="s">
        <v>203</v>
      </c>
      <c r="V29" s="13" t="s">
        <v>204</v>
      </c>
      <c r="W29" s="23" t="s">
        <v>205</v>
      </c>
      <c r="X29"/>
      <c r="Y29"/>
      <c r="Z29" s="24"/>
    </row>
    <row r="30" spans="1:26" ht="60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18" t="s">
        <v>206</v>
      </c>
      <c r="M30" s="16" t="s">
        <v>207</v>
      </c>
      <c r="N30" s="16"/>
      <c r="O30" s="22" t="s">
        <v>208</v>
      </c>
      <c r="P30" s="8" t="s">
        <v>38</v>
      </c>
      <c r="Q30" s="9">
        <f t="shared" si="0"/>
        <v>37</v>
      </c>
      <c r="R30" s="10" t="str">
        <f t="shared" si="1"/>
        <v>31 - 40</v>
      </c>
      <c r="S30" s="11" t="s">
        <v>45</v>
      </c>
      <c r="T30" s="8"/>
      <c r="U30" s="12" t="s">
        <v>209</v>
      </c>
      <c r="V30" s="13" t="s">
        <v>210</v>
      </c>
      <c r="W30" s="23" t="s">
        <v>211</v>
      </c>
      <c r="X30"/>
      <c r="Y30"/>
      <c r="Z30" s="24" t="s">
        <v>212</v>
      </c>
    </row>
    <row r="31" spans="1:26" ht="4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21" t="s">
        <v>206</v>
      </c>
      <c r="M31" s="16" t="s">
        <v>213</v>
      </c>
      <c r="N31" s="16"/>
      <c r="O31" s="22" t="s">
        <v>214</v>
      </c>
      <c r="P31" s="8" t="s">
        <v>38</v>
      </c>
      <c r="Q31" s="9">
        <f t="shared" si="0"/>
        <v>22</v>
      </c>
      <c r="R31" s="10" t="str">
        <f t="shared" si="1"/>
        <v>21 - 30</v>
      </c>
      <c r="S31" s="11" t="s">
        <v>30</v>
      </c>
      <c r="T31" s="8"/>
      <c r="U31" s="26" t="s">
        <v>215</v>
      </c>
      <c r="V31" s="13" t="s">
        <v>216</v>
      </c>
      <c r="W31" s="23" t="s">
        <v>217</v>
      </c>
      <c r="X31"/>
      <c r="Y31"/>
      <c r="Z31" s="24" t="s">
        <v>218</v>
      </c>
    </row>
    <row r="32" spans="1:26" ht="60" x14ac:dyDescent="0.25">
      <c r="A32" s="48"/>
      <c r="B32" s="48"/>
      <c r="C32" s="2">
        <v>0</v>
      </c>
      <c r="D32" s="48"/>
      <c r="E32" s="48"/>
      <c r="F32" s="48"/>
      <c r="G32" s="2" t="s">
        <v>25</v>
      </c>
      <c r="H32" s="48"/>
      <c r="I32" s="2" t="s">
        <v>25</v>
      </c>
      <c r="J32" s="48"/>
      <c r="K32" s="48"/>
      <c r="L32" s="21" t="s">
        <v>219</v>
      </c>
      <c r="M32" s="20" t="s">
        <v>220</v>
      </c>
      <c r="N32" s="16"/>
      <c r="O32" s="22" t="s">
        <v>221</v>
      </c>
      <c r="P32" s="8" t="s">
        <v>29</v>
      </c>
      <c r="Q32" s="9">
        <f t="shared" si="0"/>
        <v>21</v>
      </c>
      <c r="R32" s="10" t="str">
        <f t="shared" si="1"/>
        <v>21 - 30</v>
      </c>
      <c r="S32" s="11" t="s">
        <v>30</v>
      </c>
      <c r="T32" s="8"/>
      <c r="U32" s="26" t="s">
        <v>31</v>
      </c>
      <c r="V32" s="13" t="s">
        <v>222</v>
      </c>
      <c r="W32" s="23" t="s">
        <v>223</v>
      </c>
      <c r="X32"/>
      <c r="Y32"/>
      <c r="Z32" s="24" t="s">
        <v>73</v>
      </c>
    </row>
    <row r="33" spans="1:26" ht="45" x14ac:dyDescent="0.25">
      <c r="A33" s="48"/>
      <c r="B33" s="48"/>
      <c r="C33" s="2">
        <v>0</v>
      </c>
      <c r="D33" s="48"/>
      <c r="E33" s="48"/>
      <c r="F33" s="48"/>
      <c r="G33" s="2" t="s">
        <v>25</v>
      </c>
      <c r="H33" s="48"/>
      <c r="I33" s="2" t="s">
        <v>25</v>
      </c>
      <c r="J33" s="48"/>
      <c r="K33" s="48"/>
      <c r="L33" s="18" t="s">
        <v>224</v>
      </c>
      <c r="M33" s="16" t="s">
        <v>225</v>
      </c>
      <c r="N33" s="16"/>
      <c r="O33" s="22" t="s">
        <v>226</v>
      </c>
      <c r="P33" s="8" t="s">
        <v>29</v>
      </c>
      <c r="Q33" s="9">
        <f t="shared" si="0"/>
        <v>24</v>
      </c>
      <c r="R33" s="10" t="str">
        <f t="shared" si="1"/>
        <v>21 - 30</v>
      </c>
      <c r="S33" s="11" t="s">
        <v>30</v>
      </c>
      <c r="T33" s="8"/>
      <c r="U33" s="26" t="s">
        <v>227</v>
      </c>
      <c r="V33" s="13" t="s">
        <v>228</v>
      </c>
      <c r="W33" s="23" t="s">
        <v>229</v>
      </c>
      <c r="X33"/>
      <c r="Y33"/>
      <c r="Z33" s="24" t="s">
        <v>230</v>
      </c>
    </row>
    <row r="34" spans="1:26" ht="60" x14ac:dyDescent="0.25">
      <c r="A34" s="48"/>
      <c r="B34" s="48"/>
      <c r="C34" s="2">
        <v>0</v>
      </c>
      <c r="D34" s="48"/>
      <c r="E34" s="48"/>
      <c r="F34" s="48"/>
      <c r="G34" s="2" t="s">
        <v>25</v>
      </c>
      <c r="H34" s="48"/>
      <c r="I34" s="2" t="s">
        <v>25</v>
      </c>
      <c r="J34" s="48"/>
      <c r="K34" s="48"/>
      <c r="L34" s="21" t="s">
        <v>231</v>
      </c>
      <c r="M34" s="16" t="s">
        <v>232</v>
      </c>
      <c r="N34" s="16"/>
      <c r="O34" s="22" t="s">
        <v>233</v>
      </c>
      <c r="P34" s="8" t="s">
        <v>29</v>
      </c>
      <c r="Q34" s="9">
        <f t="shared" si="0"/>
        <v>24</v>
      </c>
      <c r="R34" s="10" t="str">
        <f t="shared" si="1"/>
        <v>21 - 30</v>
      </c>
      <c r="S34" s="11" t="s">
        <v>30</v>
      </c>
      <c r="T34" s="8"/>
      <c r="U34" s="26" t="s">
        <v>227</v>
      </c>
      <c r="V34" s="49" t="s">
        <v>234</v>
      </c>
      <c r="W34" s="23" t="s">
        <v>235</v>
      </c>
      <c r="X34"/>
      <c r="Y34"/>
      <c r="Z34" s="24" t="s">
        <v>236</v>
      </c>
    </row>
    <row r="35" spans="1:26" ht="90" x14ac:dyDescent="0.25">
      <c r="A35" s="48"/>
      <c r="B35" s="48"/>
      <c r="C35" s="2">
        <v>0</v>
      </c>
      <c r="D35" s="48"/>
      <c r="E35" s="48"/>
      <c r="F35" s="48"/>
      <c r="G35" s="2" t="s">
        <v>25</v>
      </c>
      <c r="H35" s="48"/>
      <c r="I35" s="2" t="s">
        <v>25</v>
      </c>
      <c r="J35" s="48"/>
      <c r="K35" s="48"/>
      <c r="L35" s="21" t="s">
        <v>237</v>
      </c>
      <c r="M35" s="16" t="s">
        <v>238</v>
      </c>
      <c r="N35" s="16"/>
      <c r="O35" s="17" t="s">
        <v>239</v>
      </c>
      <c r="P35" s="8" t="s">
        <v>29</v>
      </c>
      <c r="Q35" s="9">
        <f t="shared" si="0"/>
        <v>23</v>
      </c>
      <c r="R35" s="10" t="str">
        <f t="shared" si="1"/>
        <v>21 - 30</v>
      </c>
      <c r="S35" s="11" t="s">
        <v>30</v>
      </c>
      <c r="T35" s="8"/>
      <c r="U35" s="26" t="s">
        <v>240</v>
      </c>
      <c r="V35" s="13" t="s">
        <v>241</v>
      </c>
      <c r="W35" s="23" t="s">
        <v>242</v>
      </c>
      <c r="X35"/>
      <c r="Y35"/>
      <c r="Z35" s="24" t="s">
        <v>243</v>
      </c>
    </row>
    <row r="36" spans="1:26" ht="31.5" x14ac:dyDescent="0.25">
      <c r="A36" s="48"/>
      <c r="B36" s="48"/>
      <c r="C36" s="2">
        <v>0</v>
      </c>
      <c r="D36" s="48"/>
      <c r="E36" s="48"/>
      <c r="F36" s="48"/>
      <c r="G36" s="2" t="s">
        <v>25</v>
      </c>
      <c r="H36" s="48"/>
      <c r="I36" s="2" t="s">
        <v>25</v>
      </c>
      <c r="J36" s="48"/>
      <c r="K36" s="48"/>
      <c r="L36" s="34" t="s">
        <v>244</v>
      </c>
      <c r="M36" s="16" t="s">
        <v>245</v>
      </c>
      <c r="N36" s="16"/>
      <c r="O36" s="50" t="s">
        <v>246</v>
      </c>
      <c r="P36" s="8" t="s">
        <v>38</v>
      </c>
      <c r="Q36" s="9">
        <f t="shared" si="0"/>
        <v>22</v>
      </c>
      <c r="R36" s="10" t="str">
        <f t="shared" si="1"/>
        <v>21 - 30</v>
      </c>
      <c r="S36" s="11" t="s">
        <v>45</v>
      </c>
      <c r="T36" s="8"/>
      <c r="U36" s="51" t="s">
        <v>141</v>
      </c>
      <c r="V36" s="52" t="s">
        <v>247</v>
      </c>
      <c r="W36" s="39" t="s">
        <v>248</v>
      </c>
      <c r="X36"/>
      <c r="Y36"/>
      <c r="Z36" s="40" t="s">
        <v>249</v>
      </c>
    </row>
    <row r="37" spans="1:26" ht="60" x14ac:dyDescent="0.25">
      <c r="A37" s="48"/>
      <c r="B37" s="48"/>
      <c r="C37" s="2">
        <v>0</v>
      </c>
      <c r="D37" s="48"/>
      <c r="E37" s="48"/>
      <c r="F37" s="48"/>
      <c r="G37" s="2" t="s">
        <v>25</v>
      </c>
      <c r="H37" s="48"/>
      <c r="I37" s="2" t="s">
        <v>25</v>
      </c>
      <c r="J37" s="48"/>
      <c r="K37" s="48"/>
      <c r="L37" s="21" t="s">
        <v>250</v>
      </c>
      <c r="M37" s="16" t="s">
        <v>251</v>
      </c>
      <c r="N37" s="16"/>
      <c r="O37" s="22" t="s">
        <v>252</v>
      </c>
      <c r="P37" s="8" t="s">
        <v>38</v>
      </c>
      <c r="Q37" s="9">
        <f t="shared" si="0"/>
        <v>22</v>
      </c>
      <c r="R37" s="10" t="str">
        <f t="shared" si="1"/>
        <v>21 - 30</v>
      </c>
      <c r="S37" s="11" t="s">
        <v>45</v>
      </c>
      <c r="T37" s="8"/>
      <c r="U37" s="26" t="s">
        <v>141</v>
      </c>
      <c r="V37" s="49" t="s">
        <v>253</v>
      </c>
      <c r="W37" s="23" t="s">
        <v>254</v>
      </c>
      <c r="X37"/>
      <c r="Y37"/>
      <c r="Z37" s="24" t="s">
        <v>255</v>
      </c>
    </row>
    <row r="38" spans="1:26" ht="31.5" x14ac:dyDescent="0.25">
      <c r="A38" s="48"/>
      <c r="B38" s="48"/>
      <c r="C38" s="2">
        <v>0</v>
      </c>
      <c r="D38" s="48"/>
      <c r="E38" s="48"/>
      <c r="F38" s="48"/>
      <c r="G38" s="2" t="s">
        <v>25</v>
      </c>
      <c r="H38" s="48"/>
      <c r="I38" s="2" t="s">
        <v>25</v>
      </c>
      <c r="J38" s="48"/>
      <c r="K38" s="48"/>
      <c r="L38" s="18" t="s">
        <v>256</v>
      </c>
      <c r="M38" s="16" t="s">
        <v>257</v>
      </c>
      <c r="N38" s="16"/>
      <c r="O38" s="20" t="s">
        <v>258</v>
      </c>
      <c r="P38" s="8" t="s">
        <v>38</v>
      </c>
      <c r="Q38" s="9">
        <f t="shared" si="0"/>
        <v>31</v>
      </c>
      <c r="R38" s="10" t="str">
        <f t="shared" si="1"/>
        <v>31 - 40</v>
      </c>
      <c r="S38" s="11" t="s">
        <v>45</v>
      </c>
      <c r="T38" s="8"/>
      <c r="U38" s="12" t="s">
        <v>259</v>
      </c>
      <c r="V38" s="13" t="s">
        <v>260</v>
      </c>
      <c r="W38" s="23" t="s">
        <v>261</v>
      </c>
      <c r="X38"/>
      <c r="Y38"/>
      <c r="Z38" s="24" t="s">
        <v>262</v>
      </c>
    </row>
    <row r="39" spans="1:26" ht="31.5" x14ac:dyDescent="0.25">
      <c r="A39" s="48"/>
      <c r="B39" s="48"/>
      <c r="C39" s="2">
        <v>0</v>
      </c>
      <c r="D39" s="48"/>
      <c r="E39" s="48"/>
      <c r="F39" s="48"/>
      <c r="G39" s="2" t="s">
        <v>25</v>
      </c>
      <c r="H39" s="48"/>
      <c r="I39" s="2" t="s">
        <v>25</v>
      </c>
      <c r="J39" s="48"/>
      <c r="K39" s="48"/>
      <c r="L39" s="18" t="s">
        <v>263</v>
      </c>
      <c r="M39" s="16" t="s">
        <v>264</v>
      </c>
      <c r="N39" s="16"/>
      <c r="O39" s="20" t="s">
        <v>265</v>
      </c>
      <c r="P39" s="8" t="s">
        <v>38</v>
      </c>
      <c r="Q39" s="9">
        <f t="shared" si="0"/>
        <v>41</v>
      </c>
      <c r="R39" s="10" t="str">
        <f t="shared" si="1"/>
        <v>41 - 50</v>
      </c>
      <c r="S39" s="11" t="s">
        <v>30</v>
      </c>
      <c r="T39" s="8"/>
      <c r="U39" s="12" t="s">
        <v>266</v>
      </c>
      <c r="V39" s="13" t="s">
        <v>267</v>
      </c>
      <c r="W39" s="23" t="s">
        <v>268</v>
      </c>
      <c r="X39"/>
      <c r="Y39"/>
      <c r="Z39" s="24" t="s">
        <v>269</v>
      </c>
    </row>
    <row r="40" spans="1:26" ht="60" x14ac:dyDescent="0.25">
      <c r="A40" s="48"/>
      <c r="B40" s="48"/>
      <c r="C40" s="2">
        <v>0</v>
      </c>
      <c r="D40" s="48"/>
      <c r="E40" s="48"/>
      <c r="F40" s="48"/>
      <c r="G40" s="2" t="s">
        <v>25</v>
      </c>
      <c r="H40" s="48"/>
      <c r="I40" s="2" t="s">
        <v>25</v>
      </c>
      <c r="J40" s="48"/>
      <c r="K40" s="48"/>
      <c r="L40" s="18" t="s">
        <v>270</v>
      </c>
      <c r="M40" s="16" t="s">
        <v>271</v>
      </c>
      <c r="N40" s="16"/>
      <c r="O40" s="20" t="s">
        <v>272</v>
      </c>
      <c r="P40" s="8" t="s">
        <v>38</v>
      </c>
      <c r="Q40" s="9">
        <f t="shared" si="0"/>
        <v>46</v>
      </c>
      <c r="R40" s="10" t="str">
        <f t="shared" si="1"/>
        <v>41 - 50</v>
      </c>
      <c r="S40" s="11" t="s">
        <v>30</v>
      </c>
      <c r="T40" s="8"/>
      <c r="U40" s="26"/>
      <c r="V40" s="13" t="s">
        <v>273</v>
      </c>
      <c r="W40" s="23" t="s">
        <v>274</v>
      </c>
      <c r="X40"/>
      <c r="Y40"/>
      <c r="Z40" s="24" t="s">
        <v>275</v>
      </c>
    </row>
    <row r="41" spans="1:26" ht="90" x14ac:dyDescent="0.25">
      <c r="A41" s="48"/>
      <c r="B41" s="48"/>
      <c r="C41" s="2">
        <v>0</v>
      </c>
      <c r="D41" s="48"/>
      <c r="E41" s="48"/>
      <c r="F41" s="48"/>
      <c r="G41" s="2" t="s">
        <v>25</v>
      </c>
      <c r="H41" s="48"/>
      <c r="I41" s="2" t="s">
        <v>25</v>
      </c>
      <c r="J41" s="48"/>
      <c r="K41" s="48"/>
      <c r="L41" s="18" t="s">
        <v>276</v>
      </c>
      <c r="M41" s="53" t="s">
        <v>277</v>
      </c>
      <c r="N41" s="53"/>
      <c r="O41" s="20" t="s">
        <v>278</v>
      </c>
      <c r="P41" s="8" t="s">
        <v>38</v>
      </c>
      <c r="Q41" s="9">
        <f t="shared" si="0"/>
        <v>40</v>
      </c>
      <c r="R41" s="10" t="str">
        <f t="shared" si="1"/>
        <v>31 - 40</v>
      </c>
      <c r="S41" s="11" t="s">
        <v>30</v>
      </c>
      <c r="T41" s="8"/>
      <c r="U41" s="26"/>
      <c r="V41" s="13" t="s">
        <v>279</v>
      </c>
      <c r="W41" s="18" t="s">
        <v>280</v>
      </c>
      <c r="X41"/>
      <c r="Y41"/>
      <c r="Z41" s="24" t="s">
        <v>281</v>
      </c>
    </row>
    <row r="42" spans="1:26" ht="90" x14ac:dyDescent="0.25">
      <c r="A42" s="48"/>
      <c r="B42" s="48"/>
      <c r="C42" s="2">
        <v>0</v>
      </c>
      <c r="D42" s="48"/>
      <c r="E42" s="48"/>
      <c r="F42" s="48"/>
      <c r="G42" s="2" t="s">
        <v>25</v>
      </c>
      <c r="H42" s="48"/>
      <c r="I42" s="2" t="s">
        <v>25</v>
      </c>
      <c r="J42" s="48"/>
      <c r="K42" s="48"/>
      <c r="L42" s="18" t="s">
        <v>282</v>
      </c>
      <c r="M42" s="20" t="s">
        <v>283</v>
      </c>
      <c r="N42" s="16"/>
      <c r="O42" s="17" t="s">
        <v>284</v>
      </c>
      <c r="P42" s="8" t="s">
        <v>29</v>
      </c>
      <c r="Q42" s="9">
        <f t="shared" si="0"/>
        <v>23</v>
      </c>
      <c r="R42" s="10" t="str">
        <f t="shared" si="1"/>
        <v>21 - 30</v>
      </c>
      <c r="S42" s="11" t="s">
        <v>30</v>
      </c>
      <c r="T42" s="8"/>
      <c r="U42" s="26" t="s">
        <v>141</v>
      </c>
      <c r="V42" s="13" t="s">
        <v>285</v>
      </c>
      <c r="W42" s="23" t="s">
        <v>286</v>
      </c>
      <c r="X42"/>
      <c r="Y42"/>
      <c r="Z42" s="24" t="s">
        <v>287</v>
      </c>
    </row>
    <row r="43" spans="1:26" ht="90" x14ac:dyDescent="0.25">
      <c r="A43" s="48"/>
      <c r="B43" s="48"/>
      <c r="C43" s="2">
        <v>0</v>
      </c>
      <c r="D43" s="48"/>
      <c r="E43" s="48"/>
      <c r="F43" s="48"/>
      <c r="G43" s="2" t="s">
        <v>25</v>
      </c>
      <c r="H43" s="48"/>
      <c r="I43" s="2" t="s">
        <v>25</v>
      </c>
      <c r="J43" s="48"/>
      <c r="K43" s="48"/>
      <c r="L43" s="21" t="s">
        <v>288</v>
      </c>
      <c r="M43" s="20" t="s">
        <v>289</v>
      </c>
      <c r="N43" s="16"/>
      <c r="O43" s="22" t="s">
        <v>290</v>
      </c>
      <c r="P43" s="8" t="s">
        <v>29</v>
      </c>
      <c r="Q43" s="9">
        <f t="shared" si="0"/>
        <v>25</v>
      </c>
      <c r="R43" s="10" t="str">
        <f t="shared" si="1"/>
        <v>21 - 30</v>
      </c>
      <c r="S43" s="11" t="s">
        <v>30</v>
      </c>
      <c r="T43" s="8"/>
      <c r="U43" s="26" t="s">
        <v>141</v>
      </c>
      <c r="V43" s="13" t="s">
        <v>291</v>
      </c>
      <c r="W43" s="23" t="s">
        <v>292</v>
      </c>
      <c r="X43"/>
      <c r="Y43"/>
      <c r="Z43" s="24" t="s">
        <v>293</v>
      </c>
    </row>
    <row r="44" spans="1:26" x14ac:dyDescent="0.25">
      <c r="A44" s="48"/>
      <c r="B44" s="48"/>
      <c r="C44" s="2"/>
      <c r="D44" s="48"/>
      <c r="E44" s="48"/>
      <c r="F44" s="48"/>
      <c r="G44" s="2"/>
      <c r="H44" s="48"/>
      <c r="I44" s="2"/>
      <c r="J44" s="48"/>
      <c r="K44" s="48"/>
      <c r="L44" s="48"/>
      <c r="M44" s="54"/>
      <c r="O44" s="55"/>
      <c r="P44" s="8"/>
      <c r="Q44" s="9"/>
      <c r="R44" s="10"/>
      <c r="S44" s="11"/>
      <c r="T44" s="8"/>
      <c r="U44" s="56"/>
      <c r="V44" s="57"/>
      <c r="W44" s="58"/>
      <c r="Y44" s="8"/>
    </row>
    <row r="45" spans="1:26" x14ac:dyDescent="0.25">
      <c r="A45" s="48"/>
      <c r="B45" s="48"/>
      <c r="C45" s="2"/>
      <c r="D45" s="48"/>
      <c r="E45" s="48"/>
      <c r="F45" s="48"/>
      <c r="G45" s="2"/>
      <c r="H45" s="48"/>
      <c r="I45" s="2"/>
      <c r="J45" s="48"/>
      <c r="K45" s="48"/>
      <c r="L45" s="48"/>
      <c r="M45" s="54"/>
      <c r="O45" s="55"/>
      <c r="P45" s="8"/>
      <c r="Q45" s="9"/>
      <c r="R45" s="10"/>
      <c r="S45" s="11"/>
      <c r="T45" s="8"/>
      <c r="U45" s="56"/>
      <c r="V45" s="57"/>
      <c r="W45" s="58"/>
      <c r="Y45" s="8"/>
    </row>
    <row r="46" spans="1:26" x14ac:dyDescent="0.25">
      <c r="A46" s="48"/>
      <c r="B46" s="48"/>
      <c r="C46" s="2"/>
      <c r="D46" s="48"/>
      <c r="E46" s="48"/>
      <c r="F46" s="48"/>
      <c r="G46" s="2"/>
      <c r="H46" s="48"/>
      <c r="I46" s="2"/>
      <c r="J46" s="48"/>
      <c r="K46" s="48"/>
      <c r="L46" s="48"/>
      <c r="M46" s="54"/>
      <c r="O46" s="55"/>
      <c r="P46" s="8"/>
      <c r="Q46" s="9"/>
      <c r="R46" s="10"/>
      <c r="S46" s="11"/>
      <c r="T46" s="8"/>
      <c r="U46" s="56"/>
      <c r="V46" s="57"/>
      <c r="W46" s="58"/>
      <c r="Y46" s="8"/>
    </row>
    <row r="47" spans="1:26" x14ac:dyDescent="0.25">
      <c r="A47" s="48"/>
      <c r="B47" s="48"/>
      <c r="C47" s="2"/>
      <c r="D47" s="48"/>
      <c r="E47" s="48"/>
      <c r="F47" s="48"/>
      <c r="G47" s="2"/>
      <c r="H47" s="48"/>
      <c r="I47" s="2"/>
      <c r="J47" s="48"/>
      <c r="K47" s="48"/>
      <c r="L47" s="48"/>
      <c r="M47" s="54"/>
      <c r="O47" s="55"/>
      <c r="P47" s="8"/>
      <c r="Q47" s="9"/>
      <c r="R47" s="10"/>
      <c r="S47" s="11"/>
      <c r="T47" s="8"/>
      <c r="U47" s="56"/>
      <c r="V47" s="57"/>
      <c r="W47" s="58"/>
      <c r="Y47" s="8"/>
    </row>
    <row r="48" spans="1:26" x14ac:dyDescent="0.25">
      <c r="A48" s="48"/>
      <c r="B48" s="48"/>
      <c r="C48" s="2"/>
      <c r="D48" s="48"/>
      <c r="E48" s="48"/>
      <c r="F48" s="48"/>
      <c r="G48" s="2"/>
      <c r="H48" s="48"/>
      <c r="I48" s="2"/>
      <c r="J48" s="48"/>
      <c r="K48" s="48"/>
      <c r="L48" s="48"/>
      <c r="M48" s="54"/>
      <c r="O48" s="55"/>
      <c r="P48" s="8"/>
      <c r="Q48" s="9"/>
      <c r="R48" s="10"/>
      <c r="S48" s="11"/>
      <c r="T48" s="8"/>
      <c r="U48" s="56"/>
      <c r="V48" s="57"/>
      <c r="W48" s="58"/>
      <c r="Y48" s="8"/>
    </row>
    <row r="49" spans="1:25" x14ac:dyDescent="0.25">
      <c r="A49" s="48"/>
      <c r="B49" s="48"/>
      <c r="C49" s="2"/>
      <c r="D49" s="48"/>
      <c r="E49" s="48"/>
      <c r="F49" s="48"/>
      <c r="G49" s="2"/>
      <c r="H49" s="48"/>
      <c r="I49" s="2"/>
      <c r="J49" s="48"/>
      <c r="K49" s="48"/>
      <c r="L49" s="48"/>
      <c r="M49" s="54"/>
      <c r="O49" s="55"/>
      <c r="P49" s="8"/>
      <c r="Q49" s="9"/>
      <c r="R49" s="10"/>
      <c r="S49" s="11"/>
      <c r="T49" s="8"/>
      <c r="U49" s="56"/>
      <c r="V49" s="57"/>
      <c r="W49" s="58"/>
      <c r="Y49" s="8"/>
    </row>
    <row r="50" spans="1:25" x14ac:dyDescent="0.25">
      <c r="A50" s="48"/>
      <c r="B50" s="48"/>
      <c r="C50" s="2"/>
      <c r="D50" s="48"/>
      <c r="E50" s="48"/>
      <c r="F50" s="48"/>
      <c r="G50" s="2"/>
      <c r="H50" s="48"/>
      <c r="I50" s="2"/>
      <c r="J50" s="48"/>
      <c r="K50" s="48"/>
      <c r="L50" s="48"/>
      <c r="M50" s="54"/>
      <c r="O50" s="55"/>
      <c r="P50" s="8"/>
      <c r="Q50" s="9"/>
      <c r="R50" s="10"/>
      <c r="S50" s="11"/>
      <c r="T50" s="8"/>
      <c r="U50" s="56"/>
      <c r="V50" s="57"/>
      <c r="W50" s="58"/>
      <c r="Y50" s="8"/>
    </row>
    <row r="51" spans="1:25" x14ac:dyDescent="0.25">
      <c r="A51" s="48"/>
      <c r="B51" s="48"/>
      <c r="C51" s="2"/>
      <c r="D51" s="48"/>
      <c r="E51" s="48"/>
      <c r="F51" s="48"/>
      <c r="G51" s="2"/>
      <c r="H51" s="48"/>
      <c r="I51" s="2"/>
      <c r="J51" s="48"/>
      <c r="K51" s="48"/>
      <c r="L51" s="48"/>
      <c r="M51" s="54"/>
      <c r="O51" s="55"/>
      <c r="P51" s="8"/>
      <c r="Q51" s="9"/>
      <c r="R51" s="10"/>
      <c r="S51" s="11"/>
      <c r="T51" s="8"/>
      <c r="U51" s="56"/>
      <c r="V51" s="57"/>
      <c r="W51" s="58"/>
      <c r="Y51" s="8"/>
    </row>
    <row r="52" spans="1:25" x14ac:dyDescent="0.25">
      <c r="A52" s="48"/>
      <c r="B52" s="48"/>
      <c r="C52" s="2"/>
      <c r="D52" s="48"/>
      <c r="E52" s="48"/>
      <c r="F52" s="48"/>
      <c r="G52" s="2"/>
      <c r="H52" s="48"/>
      <c r="I52" s="2"/>
      <c r="J52" s="48"/>
      <c r="K52" s="48"/>
      <c r="L52" s="48"/>
      <c r="M52" s="54"/>
      <c r="O52" s="55"/>
      <c r="P52" s="8"/>
      <c r="Q52" s="9"/>
      <c r="R52" s="10"/>
      <c r="S52" s="11"/>
      <c r="T52" s="8"/>
      <c r="U52" s="56"/>
      <c r="V52" s="59"/>
      <c r="W52" s="58"/>
      <c r="Y52" s="8"/>
    </row>
    <row r="53" spans="1:25" x14ac:dyDescent="0.25">
      <c r="A53" s="48"/>
      <c r="B53" s="48"/>
      <c r="C53" s="2"/>
      <c r="D53" s="48"/>
      <c r="E53" s="48"/>
      <c r="F53" s="48"/>
      <c r="G53" s="2"/>
      <c r="H53" s="48"/>
      <c r="I53" s="2"/>
      <c r="J53" s="48"/>
      <c r="K53" s="48"/>
      <c r="L53" s="48"/>
      <c r="M53" s="54"/>
      <c r="O53" s="55"/>
      <c r="P53" s="8"/>
      <c r="Q53" s="9"/>
      <c r="R53" s="10"/>
      <c r="S53" s="11"/>
      <c r="T53" s="8"/>
      <c r="U53" s="56"/>
      <c r="V53" s="57"/>
      <c r="W53" s="58"/>
      <c r="Y53" s="8"/>
    </row>
    <row r="54" spans="1:25" x14ac:dyDescent="0.25">
      <c r="A54" s="48"/>
      <c r="B54" s="48"/>
      <c r="C54" s="2"/>
      <c r="D54" s="48"/>
      <c r="E54" s="48"/>
      <c r="F54" s="48"/>
      <c r="G54" s="2"/>
      <c r="H54" s="48"/>
      <c r="I54" s="2"/>
      <c r="J54" s="48"/>
      <c r="K54" s="48"/>
      <c r="L54" s="48"/>
      <c r="M54" s="54"/>
      <c r="O54" s="55"/>
      <c r="P54" s="8"/>
      <c r="Q54" s="9"/>
      <c r="R54" s="10"/>
      <c r="S54" s="11"/>
      <c r="T54" s="8"/>
      <c r="U54" s="56"/>
      <c r="V54" s="59"/>
      <c r="W54" s="58"/>
      <c r="Y54" s="8"/>
    </row>
    <row r="55" spans="1:25" x14ac:dyDescent="0.25">
      <c r="A55" s="48"/>
      <c r="B55" s="48"/>
      <c r="C55" s="2"/>
      <c r="D55" s="48"/>
      <c r="E55" s="48"/>
      <c r="F55" s="48"/>
      <c r="G55" s="2"/>
      <c r="H55" s="48"/>
      <c r="I55" s="2"/>
      <c r="J55" s="48"/>
      <c r="K55" s="48"/>
      <c r="L55" s="48"/>
      <c r="M55" s="54"/>
      <c r="O55" s="55"/>
      <c r="P55" s="8"/>
      <c r="Q55" s="9"/>
      <c r="R55" s="10"/>
      <c r="S55" s="11"/>
      <c r="T55" s="8"/>
      <c r="U55" s="56"/>
      <c r="V55" s="57"/>
      <c r="W55" s="58"/>
      <c r="Y55" s="8"/>
    </row>
    <row r="56" spans="1:25" x14ac:dyDescent="0.25">
      <c r="A56" s="48"/>
      <c r="B56" s="48"/>
      <c r="C56" s="2"/>
      <c r="D56" s="48"/>
      <c r="E56" s="48"/>
      <c r="F56" s="48"/>
      <c r="G56" s="2"/>
      <c r="H56" s="48"/>
      <c r="I56" s="2"/>
      <c r="J56" s="48"/>
      <c r="K56" s="48"/>
      <c r="L56" s="48"/>
      <c r="M56" s="54"/>
      <c r="O56" s="60"/>
      <c r="P56" s="8"/>
      <c r="Q56" s="9"/>
      <c r="R56" s="10"/>
      <c r="S56" s="11"/>
      <c r="T56" s="8"/>
      <c r="U56" s="56"/>
      <c r="V56" s="57"/>
      <c r="W56" s="58"/>
      <c r="Y56" s="8"/>
    </row>
    <row r="57" spans="1:25" x14ac:dyDescent="0.25">
      <c r="A57" s="48"/>
      <c r="B57" s="48"/>
      <c r="C57" s="2"/>
      <c r="D57" s="48"/>
      <c r="E57" s="48"/>
      <c r="F57" s="48"/>
      <c r="G57" s="2"/>
      <c r="H57" s="48"/>
      <c r="I57" s="2"/>
      <c r="J57" s="48"/>
      <c r="K57" s="48"/>
      <c r="L57" s="48"/>
      <c r="M57" s="54"/>
      <c r="O57" s="55"/>
      <c r="P57" s="8"/>
      <c r="Q57" s="9"/>
      <c r="R57" s="10"/>
      <c r="S57" s="11"/>
      <c r="T57" s="8"/>
      <c r="U57" s="56"/>
      <c r="V57" s="61"/>
      <c r="W57" s="58"/>
      <c r="Y57" s="8"/>
    </row>
    <row r="58" spans="1:25" x14ac:dyDescent="0.25">
      <c r="A58" s="48"/>
      <c r="B58" s="48"/>
      <c r="C58" s="2"/>
      <c r="D58" s="48"/>
      <c r="E58" s="48"/>
      <c r="F58" s="48"/>
      <c r="G58" s="2"/>
      <c r="H58" s="48"/>
      <c r="I58" s="2"/>
      <c r="J58" s="48"/>
      <c r="K58" s="48"/>
      <c r="L58" s="48"/>
      <c r="M58" s="54"/>
      <c r="O58" s="55"/>
      <c r="P58" s="8"/>
      <c r="Q58" s="9"/>
      <c r="R58" s="10"/>
      <c r="S58" s="11"/>
      <c r="T58" s="8"/>
      <c r="U58" s="56"/>
      <c r="V58" s="57"/>
      <c r="W58" s="58"/>
      <c r="Y58" s="8"/>
    </row>
    <row r="59" spans="1:25" x14ac:dyDescent="0.25">
      <c r="A59" s="48"/>
      <c r="B59" s="48"/>
      <c r="C59" s="2"/>
      <c r="D59" s="48"/>
      <c r="E59" s="48"/>
      <c r="F59" s="48"/>
      <c r="G59" s="2"/>
      <c r="H59" s="48"/>
      <c r="I59" s="2"/>
      <c r="J59" s="48"/>
      <c r="K59" s="48"/>
      <c r="L59" s="48"/>
      <c r="M59" s="54"/>
      <c r="O59" s="55"/>
      <c r="P59" s="8"/>
      <c r="Q59" s="9"/>
      <c r="R59" s="10"/>
      <c r="S59" s="11"/>
      <c r="T59" s="8"/>
      <c r="U59" s="56"/>
      <c r="V59" s="57"/>
      <c r="W59" s="58"/>
      <c r="Y59" s="8"/>
    </row>
    <row r="60" spans="1:25" x14ac:dyDescent="0.25">
      <c r="A60" s="48"/>
      <c r="B60" s="48"/>
      <c r="C60" s="2"/>
      <c r="D60" s="48"/>
      <c r="E60" s="48"/>
      <c r="F60" s="48"/>
      <c r="G60" s="2"/>
      <c r="H60" s="48"/>
      <c r="I60" s="2"/>
      <c r="J60" s="48"/>
      <c r="K60" s="48"/>
      <c r="L60" s="48"/>
      <c r="M60" s="54"/>
      <c r="O60" s="55"/>
      <c r="P60" s="8"/>
      <c r="Q60" s="9"/>
      <c r="R60" s="10"/>
      <c r="S60" s="11"/>
      <c r="T60" s="8"/>
      <c r="U60" s="56"/>
      <c r="V60" s="57"/>
      <c r="W60" s="8"/>
      <c r="Y60" s="8"/>
    </row>
    <row r="61" spans="1:25" x14ac:dyDescent="0.25">
      <c r="A61" s="48"/>
      <c r="B61" s="48"/>
      <c r="C61" s="2"/>
      <c r="D61" s="48"/>
      <c r="E61" s="48"/>
      <c r="F61" s="48"/>
      <c r="G61" s="2"/>
      <c r="H61" s="48"/>
      <c r="I61" s="2"/>
      <c r="J61" s="48"/>
      <c r="K61" s="48"/>
      <c r="L61" s="48"/>
      <c r="M61" s="54"/>
      <c r="O61" s="55"/>
      <c r="P61" s="8"/>
      <c r="Q61" s="9"/>
      <c r="R61" s="10"/>
      <c r="S61" s="11"/>
      <c r="T61" s="8"/>
      <c r="U61" s="56"/>
      <c r="V61" s="57"/>
      <c r="W61" s="58"/>
      <c r="Y61" s="8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2016-10-05T09:52:49Z</dcterms:modified>
  <dc:language>en-US</dc:language>
</cp:coreProperties>
</file>