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778"/>
  </bookViews>
  <sheets>
    <sheet name="FASILITATOR ACCESOR 7-12 OKT13" sheetId="3" r:id="rId1"/>
  </sheets>
  <calcPr calcId="152511"/>
</workbook>
</file>

<file path=xl/calcChain.xml><?xml version="1.0" encoding="utf-8"?>
<calcChain xmlns="http://schemas.openxmlformats.org/spreadsheetml/2006/main">
  <c r="R28" i="3" l="1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<sst xmlns="http://schemas.openxmlformats.org/spreadsheetml/2006/main" count="293" uniqueCount="166">
  <si>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</si>
  <si>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</si>
  <si>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</si>
  <si>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</si>
  <si>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</si>
  <si>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</si>
  <si>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</si>
  <si>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</si>
  <si>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</si>
  <si>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</si>
  <si>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</si>
  <si>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</si>
  <si>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</si>
  <si>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</si>
  <si>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</si>
  <si>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</si>
  <si>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</si>
  <si>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</si>
  <si>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</si>
  <si>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</si>
  <si>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</si>
  <si>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</si>
  <si>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</si>
  <si>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</si>
  <si>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</si>
  <si>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</si>
  <si>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</si>
  <si>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</si>
  <si>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</si>
  <si>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</si>
  <si>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S2</t>
  </si>
  <si>
    <t>Islam</t>
  </si>
  <si>
    <t>S3</t>
  </si>
  <si>
    <t>islam</t>
  </si>
  <si>
    <t>Jl. Oscar II no 34, Bambu Apus, Pamulang Tangerang selatan</t>
  </si>
  <si>
    <t>08127287289</t>
  </si>
  <si>
    <t>Tjatur Ermitajani</t>
  </si>
  <si>
    <t xml:space="preserve">Bambang Wanudji </t>
  </si>
  <si>
    <t>Anang Zumaedi</t>
  </si>
  <si>
    <t>Saudahwati</t>
  </si>
  <si>
    <t xml:space="preserve">Hasni Miolo </t>
  </si>
  <si>
    <t>Hartati Umasagi,SH.MM</t>
  </si>
  <si>
    <t xml:space="preserve">Ali U Usman </t>
  </si>
  <si>
    <t>Achmad Rusyad,SP</t>
  </si>
  <si>
    <t>Samsul  Hadi</t>
  </si>
  <si>
    <t xml:space="preserve">Filipe Lelo Bere </t>
  </si>
  <si>
    <t>Gunawan</t>
  </si>
  <si>
    <t xml:space="preserve">Setyawati </t>
  </si>
  <si>
    <t>IR Lindrawaty Angkawijaya</t>
  </si>
  <si>
    <t>Yanti Mawarti</t>
  </si>
  <si>
    <t>Yudyanto Nocolas M,S.Sos</t>
  </si>
  <si>
    <t>Bisma S Si Api</t>
  </si>
  <si>
    <t>Drs Ade Rulman</t>
  </si>
  <si>
    <t>Drs.Syahril efendi S.Si MIT</t>
  </si>
  <si>
    <t>Ir Eko Herry Putranto MS</t>
  </si>
  <si>
    <t>Tasdi</t>
  </si>
  <si>
    <t xml:space="preserve">Muh Said Husein </t>
  </si>
  <si>
    <t>Burhanuddin ,SH</t>
  </si>
  <si>
    <t>Muhammad Sony C</t>
  </si>
  <si>
    <t>Kamaruddin,SE,MPd</t>
  </si>
  <si>
    <t>Donny Ubany,SE,MM</t>
  </si>
  <si>
    <t>Drs Ketut Wijana</t>
  </si>
  <si>
    <t>Adb Aziz</t>
  </si>
  <si>
    <t>Surabaya,8 Maret 1969</t>
  </si>
  <si>
    <t>Surabaya, 17 Juni 1972</t>
  </si>
  <si>
    <t>Jember,04 Juli 1971</t>
  </si>
  <si>
    <t>Kotawaringin,17 Sept 1965</t>
  </si>
  <si>
    <t>Gorontalo, 7 Mei 1972</t>
  </si>
  <si>
    <t>Ambon,19 Oktober 1964</t>
  </si>
  <si>
    <t>Bualemo,16 Juli 1961</t>
  </si>
  <si>
    <t>Kuningan,14 Jan 1970</t>
  </si>
  <si>
    <t>Kediri,21 April 1965</t>
  </si>
  <si>
    <t>Marobo,12 Jan 1973</t>
  </si>
  <si>
    <t>Muara Enim,28 Juli 1964</t>
  </si>
  <si>
    <t>Surabaya,23 April 1964</t>
  </si>
  <si>
    <t>Surabaya,29 Jan 1956</t>
  </si>
  <si>
    <t>Tegal,23 Maret 1957</t>
  </si>
  <si>
    <t>Ulu Siau,28 Juli 1971</t>
  </si>
  <si>
    <t xml:space="preserve">Narindal,05 Sept </t>
  </si>
  <si>
    <t>Garut,19 April 1960</t>
  </si>
  <si>
    <t>Medan,10 Nop 1967</t>
  </si>
  <si>
    <t>Semarang,8 Mei 1957</t>
  </si>
  <si>
    <t>Ujung pandang,7 Nop 1969</t>
  </si>
  <si>
    <t>Sengkang,9 Okt 1959</t>
  </si>
  <si>
    <t>Sintang,27 Des 1967</t>
  </si>
  <si>
    <t>Sleman,22 Nop 1965</t>
  </si>
  <si>
    <t>Pangkep,8 Juli 1961</t>
  </si>
  <si>
    <t>Padang,10 Sept 1963</t>
  </si>
  <si>
    <t>Negara,18 okt 1955</t>
  </si>
  <si>
    <t>Asosiasi Kop Ritel Ind ( Akrindo)</t>
  </si>
  <si>
    <t>KSU Global Niaga</t>
  </si>
  <si>
    <t>Dinas Kop UMKM Prop Babel</t>
  </si>
  <si>
    <t>Dinaskopperindag Prop Gorontalo</t>
  </si>
  <si>
    <t>Dinaskop dan UMKM Prov Maluku</t>
  </si>
  <si>
    <t>Dinaskop,UMKM Perindag Prov Sulteng</t>
  </si>
  <si>
    <t>Dinaskop dan UMKM Prov Jabar</t>
  </si>
  <si>
    <t>PEAC BROMO</t>
  </si>
  <si>
    <t>Dinaskop dan UMKM Prov NTT</t>
  </si>
  <si>
    <t xml:space="preserve">Dinaskop,Perindag Prov Lampung </t>
  </si>
  <si>
    <t>Dinaskop dan UMKM Prov Kaltim</t>
  </si>
  <si>
    <t>Dinaskop dan UMKM Prov NTB</t>
  </si>
  <si>
    <t>LSP Koperasi Jateng</t>
  </si>
  <si>
    <t>Dinaskop dan UMKM Prov Sulut</t>
  </si>
  <si>
    <t xml:space="preserve">Koperasi Yakusa / Seng Ijo UKM </t>
  </si>
  <si>
    <t>Balaidiklat kop dan UMKM Prov NTB</t>
  </si>
  <si>
    <t>KPN FMIPA USU</t>
  </si>
  <si>
    <t>Dinaskop dan UMKM Prov Jateng</t>
  </si>
  <si>
    <t>Dinaskop dan UMKM Prov Sulbar</t>
  </si>
  <si>
    <t>Dinaskop dan UMKM Prov Papua</t>
  </si>
  <si>
    <t>Dinaskop dan UMKM Prov Kalbar</t>
  </si>
  <si>
    <t>SMADC UGM</t>
  </si>
  <si>
    <t>Dinaskop dan UMKM Prov Sulsel</t>
  </si>
  <si>
    <t>Dinaskop dan UMKM Prov Sumbar</t>
  </si>
  <si>
    <t>UPT diklat Kop dan UMKM  Prov Bali</t>
  </si>
  <si>
    <t xml:space="preserve">UPT diklat Kop dan UMKM Prov Sulsel </t>
  </si>
  <si>
    <t xml:space="preserve">Puri Surya Jaya F2/2 </t>
  </si>
  <si>
    <t>Mina Bussines Center jl Raya Juanda</t>
  </si>
  <si>
    <t>Jl Soekarno Hatta 17 Kediri</t>
  </si>
  <si>
    <t>jl Bulan Bangka Komp Perkantoran Prop Babel</t>
  </si>
  <si>
    <t>Jl Tengah D5 Toto Selatan</t>
  </si>
  <si>
    <t>Jl Cut Nyak Dien no 16 Karang Panjang Ambon</t>
  </si>
  <si>
    <t>Jl Kartini No 17 Palu</t>
  </si>
  <si>
    <t>Jl Soekarno hatta 708 km 11 Bandung</t>
  </si>
  <si>
    <t>Jl Manyar Indah 8/6 Surabaya</t>
  </si>
  <si>
    <t>Jl Cut Mutiah No 40</t>
  </si>
  <si>
    <t>Jl Basuki Rahmat No 55 Samarinda</t>
  </si>
  <si>
    <t>Jl Erlangga Mataram</t>
  </si>
  <si>
    <t xml:space="preserve">Jl Ketilang Timur II/58-59 Semarang </t>
  </si>
  <si>
    <t>Jl 17 Agustus Manado</t>
  </si>
  <si>
    <t>Jl Marinda L No 44 Medan</t>
  </si>
  <si>
    <t>Jl danau Limboto Pagutan Mataram ®</t>
  </si>
  <si>
    <t>Jl Universitas No 5 Medan Kampus USU</t>
  </si>
  <si>
    <t>R).Jl Mangga Dalam Selatan no 24 Semarang</t>
  </si>
  <si>
    <t>Komp Perkantoran Gubernur</t>
  </si>
  <si>
    <t>Jl Percetakan Negara Jayapura</t>
  </si>
  <si>
    <t>Jl Sutan Syahril No 5 Pontianak</t>
  </si>
  <si>
    <t xml:space="preserve">R). Kecikan Rt 06/08 Sleman </t>
  </si>
  <si>
    <t>Jl AP Pettarani Makassar</t>
  </si>
  <si>
    <t>Jl Khatib Sulaiman 11 Padang</t>
  </si>
  <si>
    <t>Jl Tukad Penent Kenon  Denpasar</t>
  </si>
  <si>
    <t>031 8011978  /0818309397</t>
  </si>
  <si>
    <t>031 8661194 / 081357282781</t>
  </si>
  <si>
    <t>0354 683566 / 08125991988</t>
  </si>
  <si>
    <t>0717 421743 /085669301225</t>
  </si>
  <si>
    <t>0435 831606 / 085240266272</t>
  </si>
  <si>
    <t>0911 310313 / 081247473985</t>
  </si>
  <si>
    <t>085241141234</t>
  </si>
  <si>
    <t xml:space="preserve">022 7805741 </t>
  </si>
  <si>
    <t>031 5991311 /0818312815</t>
  </si>
  <si>
    <t>0380 833059 / 081339423226</t>
  </si>
  <si>
    <t xml:space="preserve">0721 487310 / 085377390980 </t>
  </si>
  <si>
    <t>0541 742482 /081350741088</t>
  </si>
  <si>
    <t>0370 631722 / 0817361188</t>
  </si>
  <si>
    <t>024 76747533 /081576800900</t>
  </si>
  <si>
    <t>0431 856564 /08124301771</t>
  </si>
  <si>
    <t>085360792811</t>
  </si>
  <si>
    <t>0818362723</t>
  </si>
  <si>
    <t>061 8222129 / 08126547623</t>
  </si>
  <si>
    <t>081326494379</t>
  </si>
  <si>
    <t>081342374900</t>
  </si>
  <si>
    <t>0967 533136 / '0811489350</t>
  </si>
  <si>
    <t>0561 732771 /081256821515</t>
  </si>
  <si>
    <t>081328282915</t>
  </si>
  <si>
    <t>0411 870728 /08124219844</t>
  </si>
  <si>
    <t>0751 7055292 / 081266679166</t>
  </si>
  <si>
    <t xml:space="preserve">0361 237747 / 087860260990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</si>
</sst>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u/>
      <sz val="12"/>
      <color theme="10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9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49" fontId="15" fillId="0" borderId="2" xfId="23" applyNumberFormat="1" applyFont="1" applyBorder="1" applyAlignment="1" applyProtection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15" fontId="16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26" fillId="0" borderId="7" xfId="23" applyNumberFormat="1" applyFont="1" applyBorder="1" applyAlignment="1" applyProtection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26" fillId="0" borderId="2" xfId="23" applyFont="1" applyBorder="1" applyAlignment="1" applyProtection="1">
      <alignment vertical="center" wrapText="1"/>
    </xf>
    <xf numFmtId="49" fontId="26" fillId="0" borderId="7" xfId="23" applyNumberFormat="1" applyFont="1" applyBorder="1" applyAlignment="1" applyProtection="1">
      <alignment vertical="center" wrapText="1"/>
    </xf>
    <xf numFmtId="49" fontId="15" fillId="0" borderId="7" xfId="23" applyNumberFormat="1" applyFont="1" applyBorder="1" applyAlignment="1" applyProtection="1">
      <alignment horizontal="center" vertical="center" wrapText="1"/>
    </xf>
    <xf numFmtId="49" fontId="26" fillId="0" borderId="7" xfId="23" applyNumberFormat="1" applyFont="1" applyBorder="1" applyAlignment="1" applyProtection="1">
      <alignment horizontal="left" vertical="center" wrapText="1"/>
    </xf>
    <xf numFmtId="0" fontId="26" fillId="0" borderId="6" xfId="23" applyFont="1" applyBorder="1" applyAlignment="1" applyProtection="1">
      <alignment vertical="center" wrapText="1"/>
    </xf>
    <xf numFmtId="49" fontId="26" fillId="0" borderId="8" xfId="23" applyNumberFormat="1" applyFont="1" applyBorder="1" applyAlignment="1" applyProtection="1">
      <alignment horizontal="center" vertical="center" wrapText="1"/>
    </xf>
    <xf numFmtId="49" fontId="26" fillId="0" borderId="6" xfId="23" applyNumberFormat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23" applyFont="1" applyBorder="1" applyAlignment="1" applyProtection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7" fillId="0" borderId="2" xfId="0" applyFont="1" applyBorder="1"/>
    <xf numFmtId="14" fontId="27" fillId="0" borderId="2" xfId="0" applyNumberFormat="1" applyFont="1" applyBorder="1"/>
    <xf numFmtId="0" fontId="27" fillId="0" borderId="2" xfId="0" quotePrefix="1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27" fillId="0" borderId="2" xfId="0" quotePrefix="1" applyFont="1" applyBorder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13" zoomScale="75" zoomScaleNormal="75" workbookViewId="0">
      <selection activeCell="T34" sqref="T34"/>
    </sheetView>
  </sheetViews>
  <sheetFormatPr defaultRowHeight="15.75" x14ac:dyDescent="0.25"/>
  <cols>
    <col min="1" max="12" width="9.140625" style="1"/>
    <col min="13" max="13" width="30.28515625" style="12" bestFit="1" customWidth="1"/>
    <col min="14" max="14" width="6.85546875" style="1" customWidth="1"/>
    <col min="15" max="15" width="19.570312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34.710937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92" t="s">
        <v>36</v>
      </c>
      <c r="N2" s="59"/>
      <c r="O2" s="92" t="s">
        <v>63</v>
      </c>
      <c r="P2" s="86" t="s">
        <v>28</v>
      </c>
      <c r="Q2" s="65">
        <v>40</v>
      </c>
      <c r="R2" s="2" t="str">
        <f t="shared" ref="R2:R28" si="0">IF(Q2&lt;21,"&lt; 21",IF(Q2&lt;=30,"21 - 30",IF(Q2&lt;=40,"31 - 40",IF(Q2&lt;=50,"41 - 50","&gt; 50" ))))</f>
        <v>31 - 40</v>
      </c>
      <c r="S2" s="56" t="s">
        <v>26</v>
      </c>
      <c r="T2" s="59" t="s">
        <v>31</v>
      </c>
      <c r="U2" s="92" t="s">
        <v>89</v>
      </c>
      <c r="V2" s="92" t="s">
        <v>115</v>
      </c>
      <c r="W2" s="92" t="s">
        <v>140</v>
      </c>
      <c r="X2" s="77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92" t="s">
        <v>37</v>
      </c>
      <c r="N3" s="59"/>
      <c r="O3" s="92" t="s">
        <v>64</v>
      </c>
      <c r="P3" s="87" t="s">
        <v>27</v>
      </c>
      <c r="Q3" s="65">
        <v>37</v>
      </c>
      <c r="R3" s="2" t="str">
        <f t="shared" si="0"/>
        <v>31 - 40</v>
      </c>
      <c r="S3" s="51" t="s">
        <v>30</v>
      </c>
      <c r="T3" s="59" t="s">
        <v>31</v>
      </c>
      <c r="U3" s="92" t="s">
        <v>89</v>
      </c>
      <c r="V3" s="92" t="s">
        <v>116</v>
      </c>
      <c r="W3" s="92" t="s">
        <v>141</v>
      </c>
      <c r="X3" s="78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92" t="s">
        <v>38</v>
      </c>
      <c r="N4" s="59"/>
      <c r="O4" s="92" t="s">
        <v>65</v>
      </c>
      <c r="P4" s="87" t="s">
        <v>27</v>
      </c>
      <c r="Q4" s="65">
        <v>36</v>
      </c>
      <c r="R4" s="2" t="str">
        <f t="shared" si="0"/>
        <v>31 - 40</v>
      </c>
      <c r="S4" s="51" t="s">
        <v>26</v>
      </c>
      <c r="T4" s="59" t="s">
        <v>31</v>
      </c>
      <c r="U4" s="92" t="s">
        <v>90</v>
      </c>
      <c r="V4" s="92" t="s">
        <v>117</v>
      </c>
      <c r="W4" s="92" t="s">
        <v>142</v>
      </c>
      <c r="X4" s="79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92" t="s">
        <v>39</v>
      </c>
      <c r="N5" s="59"/>
      <c r="O5" s="92" t="s">
        <v>66</v>
      </c>
      <c r="P5" s="86" t="s">
        <v>28</v>
      </c>
      <c r="Q5" s="65">
        <v>49</v>
      </c>
      <c r="R5" s="2" t="str">
        <f t="shared" si="0"/>
        <v>41 - 50</v>
      </c>
      <c r="S5" s="51" t="s">
        <v>29</v>
      </c>
      <c r="T5" s="59" t="s">
        <v>31</v>
      </c>
      <c r="U5" s="92" t="s">
        <v>91</v>
      </c>
      <c r="V5" s="92" t="s">
        <v>118</v>
      </c>
      <c r="W5" s="92" t="s">
        <v>143</v>
      </c>
      <c r="X5" s="78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92" t="s">
        <v>40</v>
      </c>
      <c r="N6" s="50"/>
      <c r="O6" s="92" t="s">
        <v>67</v>
      </c>
      <c r="P6" s="86" t="s">
        <v>28</v>
      </c>
      <c r="Q6" s="65">
        <v>30</v>
      </c>
      <c r="R6" s="2" t="str">
        <f t="shared" si="0"/>
        <v>21 - 30</v>
      </c>
      <c r="S6" s="51" t="s">
        <v>30</v>
      </c>
      <c r="T6" s="50" t="s">
        <v>31</v>
      </c>
      <c r="U6" s="92" t="s">
        <v>92</v>
      </c>
      <c r="V6" s="92" t="s">
        <v>119</v>
      </c>
      <c r="W6" s="92" t="s">
        <v>144</v>
      </c>
      <c r="X6" s="80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92" t="s">
        <v>41</v>
      </c>
      <c r="N7" s="50"/>
      <c r="O7" s="92" t="s">
        <v>68</v>
      </c>
      <c r="P7" s="86" t="s">
        <v>28</v>
      </c>
      <c r="Q7" s="65">
        <v>46</v>
      </c>
      <c r="R7" s="2" t="str">
        <f t="shared" si="0"/>
        <v>41 - 50</v>
      </c>
      <c r="S7" s="57" t="s">
        <v>32</v>
      </c>
      <c r="T7" s="50" t="s">
        <v>31</v>
      </c>
      <c r="U7" s="92" t="s">
        <v>93</v>
      </c>
      <c r="V7" s="92" t="s">
        <v>120</v>
      </c>
      <c r="W7" s="92" t="s">
        <v>145</v>
      </c>
      <c r="X7" s="80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92" t="s">
        <v>42</v>
      </c>
      <c r="N8" s="59"/>
      <c r="O8" s="92" t="s">
        <v>69</v>
      </c>
      <c r="P8" s="86" t="s">
        <v>27</v>
      </c>
      <c r="Q8" s="65">
        <v>49</v>
      </c>
      <c r="R8" s="2" t="str">
        <f t="shared" si="0"/>
        <v>41 - 50</v>
      </c>
      <c r="S8" s="51" t="s">
        <v>26</v>
      </c>
      <c r="T8" s="59" t="s">
        <v>31</v>
      </c>
      <c r="U8" s="92" t="s">
        <v>94</v>
      </c>
      <c r="V8" s="92" t="s">
        <v>121</v>
      </c>
      <c r="W8" s="94" t="s">
        <v>146</v>
      </c>
      <c r="X8" s="80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92" t="s">
        <v>43</v>
      </c>
      <c r="N9" s="59"/>
      <c r="O9" s="92" t="s">
        <v>70</v>
      </c>
      <c r="P9" s="86" t="s">
        <v>28</v>
      </c>
      <c r="Q9" s="65">
        <v>43</v>
      </c>
      <c r="R9" s="2" t="str">
        <f t="shared" si="0"/>
        <v>41 - 50</v>
      </c>
      <c r="S9" s="51" t="s">
        <v>26</v>
      </c>
      <c r="T9" s="59" t="s">
        <v>31</v>
      </c>
      <c r="U9" s="92" t="s">
        <v>95</v>
      </c>
      <c r="V9" s="92" t="s">
        <v>122</v>
      </c>
      <c r="W9" s="92" t="s">
        <v>147</v>
      </c>
      <c r="X9" s="80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92" t="s">
        <v>44</v>
      </c>
      <c r="N10" s="59"/>
      <c r="O10" s="92" t="s">
        <v>71</v>
      </c>
      <c r="P10" s="86" t="s">
        <v>28</v>
      </c>
      <c r="Q10" s="65">
        <v>36</v>
      </c>
      <c r="R10" s="2" t="str">
        <f t="shared" si="0"/>
        <v>31 - 40</v>
      </c>
      <c r="S10" s="51" t="s">
        <v>26</v>
      </c>
      <c r="T10" s="59" t="s">
        <v>31</v>
      </c>
      <c r="U10" s="92" t="s">
        <v>96</v>
      </c>
      <c r="V10" s="92" t="s">
        <v>123</v>
      </c>
      <c r="W10" s="92" t="s">
        <v>148</v>
      </c>
      <c r="X10" s="81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92" t="s">
        <v>45</v>
      </c>
      <c r="N11" s="50"/>
      <c r="O11" s="92" t="s">
        <v>72</v>
      </c>
      <c r="P11" s="86" t="s">
        <v>28</v>
      </c>
      <c r="Q11" s="65">
        <v>54</v>
      </c>
      <c r="R11" s="2" t="str">
        <f t="shared" si="0"/>
        <v>&gt; 50</v>
      </c>
      <c r="S11" s="51" t="s">
        <v>30</v>
      </c>
      <c r="T11" s="50" t="s">
        <v>31</v>
      </c>
      <c r="U11" s="92" t="s">
        <v>97</v>
      </c>
      <c r="V11" s="92"/>
      <c r="W11" s="95" t="s">
        <v>149</v>
      </c>
      <c r="X11" s="77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92" t="s">
        <v>46</v>
      </c>
      <c r="N12" s="59"/>
      <c r="O12" s="92" t="s">
        <v>73</v>
      </c>
      <c r="P12" s="86" t="s">
        <v>28</v>
      </c>
      <c r="Q12" s="65">
        <v>60</v>
      </c>
      <c r="R12" s="2" t="str">
        <f t="shared" si="0"/>
        <v>&gt; 50</v>
      </c>
      <c r="S12" s="57" t="s">
        <v>29</v>
      </c>
      <c r="T12" s="59" t="s">
        <v>31</v>
      </c>
      <c r="U12" s="92" t="s">
        <v>98</v>
      </c>
      <c r="V12" s="92" t="s">
        <v>124</v>
      </c>
      <c r="W12" s="95" t="s">
        <v>150</v>
      </c>
      <c r="X12" s="55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92" t="s">
        <v>47</v>
      </c>
      <c r="N13" s="59"/>
      <c r="O13" s="92" t="s">
        <v>74</v>
      </c>
      <c r="P13" s="86" t="s">
        <v>27</v>
      </c>
      <c r="Q13" s="65">
        <v>37</v>
      </c>
      <c r="R13" s="2" t="str">
        <f t="shared" si="0"/>
        <v>31 - 40</v>
      </c>
      <c r="S13" s="51" t="s">
        <v>26</v>
      </c>
      <c r="T13" s="59" t="s">
        <v>31</v>
      </c>
      <c r="U13" s="92" t="s">
        <v>99</v>
      </c>
      <c r="V13" s="92" t="s">
        <v>125</v>
      </c>
      <c r="W13" s="92" t="s">
        <v>151</v>
      </c>
      <c r="X13" s="79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92" t="s">
        <v>48</v>
      </c>
      <c r="N14" s="59"/>
      <c r="O14" s="92" t="s">
        <v>75</v>
      </c>
      <c r="P14" s="86" t="s">
        <v>28</v>
      </c>
      <c r="Q14" s="65">
        <v>26</v>
      </c>
      <c r="R14" s="2" t="str">
        <f t="shared" si="0"/>
        <v>21 - 30</v>
      </c>
      <c r="S14" s="51" t="s">
        <v>26</v>
      </c>
      <c r="T14" s="59" t="s">
        <v>31</v>
      </c>
      <c r="U14" s="92" t="s">
        <v>100</v>
      </c>
      <c r="V14" s="92" t="s">
        <v>126</v>
      </c>
      <c r="W14" s="92" t="s">
        <v>152</v>
      </c>
      <c r="X14" s="79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92" t="s">
        <v>49</v>
      </c>
      <c r="N15" s="50"/>
      <c r="O15" s="92" t="s">
        <v>76</v>
      </c>
      <c r="P15" s="50" t="s">
        <v>28</v>
      </c>
      <c r="Q15" s="66">
        <v>28</v>
      </c>
      <c r="R15" s="2" t="str">
        <f t="shared" si="0"/>
        <v>21 - 30</v>
      </c>
      <c r="S15" s="51" t="s">
        <v>30</v>
      </c>
      <c r="T15" s="50" t="s">
        <v>31</v>
      </c>
      <c r="U15" s="92" t="s">
        <v>101</v>
      </c>
      <c r="V15" s="92" t="s">
        <v>127</v>
      </c>
      <c r="W15" s="92" t="s">
        <v>153</v>
      </c>
      <c r="X15" s="8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92" t="s">
        <v>50</v>
      </c>
      <c r="N16" s="52"/>
      <c r="O16" s="92" t="s">
        <v>77</v>
      </c>
      <c r="P16" s="88" t="s">
        <v>28</v>
      </c>
      <c r="Q16" s="67">
        <v>49</v>
      </c>
      <c r="R16" s="2" t="str">
        <f t="shared" si="0"/>
        <v>41 - 50</v>
      </c>
      <c r="S16" s="51" t="s">
        <v>29</v>
      </c>
      <c r="T16" s="52" t="s">
        <v>31</v>
      </c>
      <c r="U16" s="92" t="s">
        <v>102</v>
      </c>
      <c r="V16" s="92" t="s">
        <v>128</v>
      </c>
      <c r="W16" s="92" t="s">
        <v>154</v>
      </c>
      <c r="X16" s="83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92" t="s">
        <v>51</v>
      </c>
      <c r="N17" s="53"/>
      <c r="O17" s="92" t="s">
        <v>78</v>
      </c>
      <c r="P17" s="89" t="s">
        <v>28</v>
      </c>
      <c r="Q17" s="68">
        <v>61</v>
      </c>
      <c r="R17" s="2" t="str">
        <f t="shared" si="0"/>
        <v>&gt; 50</v>
      </c>
      <c r="S17" s="51" t="s">
        <v>26</v>
      </c>
      <c r="T17" s="53" t="s">
        <v>31</v>
      </c>
      <c r="U17" s="92" t="s">
        <v>103</v>
      </c>
      <c r="V17" s="92" t="s">
        <v>129</v>
      </c>
      <c r="W17" s="94" t="s">
        <v>155</v>
      </c>
      <c r="X17" s="84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92" t="s">
        <v>52</v>
      </c>
      <c r="N18" s="50"/>
      <c r="O18" s="93" t="s">
        <v>79</v>
      </c>
      <c r="P18" s="50" t="s">
        <v>27</v>
      </c>
      <c r="Q18" s="66">
        <v>45</v>
      </c>
      <c r="R18" s="2" t="str">
        <f t="shared" si="0"/>
        <v>41 - 50</v>
      </c>
      <c r="S18" s="57" t="s">
        <v>26</v>
      </c>
      <c r="T18" s="50" t="s">
        <v>31</v>
      </c>
      <c r="U18" s="92" t="s">
        <v>104</v>
      </c>
      <c r="V18" s="92" t="s">
        <v>130</v>
      </c>
      <c r="W18" s="94" t="s">
        <v>156</v>
      </c>
      <c r="X18" s="77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92" t="s">
        <v>53</v>
      </c>
      <c r="N19" s="61"/>
      <c r="O19" s="92" t="s">
        <v>80</v>
      </c>
      <c r="P19" s="90" t="s">
        <v>28</v>
      </c>
      <c r="Q19" s="69">
        <v>35</v>
      </c>
      <c r="R19" s="2" t="str">
        <f t="shared" si="0"/>
        <v>31 - 40</v>
      </c>
      <c r="S19" s="51" t="s">
        <v>26</v>
      </c>
      <c r="T19" s="61" t="s">
        <v>31</v>
      </c>
      <c r="U19" s="92" t="s">
        <v>105</v>
      </c>
      <c r="V19" s="92" t="s">
        <v>131</v>
      </c>
      <c r="W19" s="92" t="s">
        <v>157</v>
      </c>
      <c r="X19" s="77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92" t="s">
        <v>54</v>
      </c>
      <c r="N20" s="62"/>
      <c r="O20" s="92" t="s">
        <v>81</v>
      </c>
      <c r="P20" s="90" t="s">
        <v>27</v>
      </c>
      <c r="Q20" s="69">
        <v>37</v>
      </c>
      <c r="R20" s="2" t="str">
        <f t="shared" si="0"/>
        <v>31 - 40</v>
      </c>
      <c r="S20" s="51" t="s">
        <v>30</v>
      </c>
      <c r="T20" s="62" t="s">
        <v>31</v>
      </c>
      <c r="U20" s="92" t="s">
        <v>106</v>
      </c>
      <c r="V20" s="92" t="s">
        <v>132</v>
      </c>
      <c r="W20" s="94" t="s">
        <v>158</v>
      </c>
      <c r="X20" s="77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92" t="s">
        <v>55</v>
      </c>
      <c r="N21" s="61"/>
      <c r="O21" s="92" t="s">
        <v>82</v>
      </c>
      <c r="P21" s="90" t="s">
        <v>28</v>
      </c>
      <c r="Q21" s="69">
        <v>34</v>
      </c>
      <c r="R21" s="2" t="str">
        <f t="shared" si="0"/>
        <v>31 - 40</v>
      </c>
      <c r="S21" s="54" t="s">
        <v>29</v>
      </c>
      <c r="T21" s="61" t="s">
        <v>31</v>
      </c>
      <c r="U21" s="92" t="s">
        <v>107</v>
      </c>
      <c r="V21" s="92" t="s">
        <v>133</v>
      </c>
      <c r="W21" s="94" t="s">
        <v>159</v>
      </c>
      <c r="X21" s="77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92" t="s">
        <v>56</v>
      </c>
      <c r="N22" s="61"/>
      <c r="O22" s="92" t="s">
        <v>83</v>
      </c>
      <c r="P22" s="90" t="s">
        <v>28</v>
      </c>
      <c r="Q22" s="69">
        <v>30</v>
      </c>
      <c r="R22" s="2" t="str">
        <f t="shared" si="0"/>
        <v>21 - 30</v>
      </c>
      <c r="S22" s="56" t="s">
        <v>30</v>
      </c>
      <c r="T22" s="61" t="s">
        <v>31</v>
      </c>
      <c r="U22" s="92" t="s">
        <v>108</v>
      </c>
      <c r="V22" s="92" t="s">
        <v>134</v>
      </c>
      <c r="W22" s="92" t="s">
        <v>160</v>
      </c>
      <c r="X22" s="77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92" t="s">
        <v>57</v>
      </c>
      <c r="N23" s="61"/>
      <c r="O23" s="92" t="s">
        <v>84</v>
      </c>
      <c r="P23" s="90" t="s">
        <v>28</v>
      </c>
      <c r="Q23" s="69">
        <v>32</v>
      </c>
      <c r="R23" s="2" t="str">
        <f t="shared" si="0"/>
        <v>31 - 40</v>
      </c>
      <c r="S23" s="51" t="s">
        <v>30</v>
      </c>
      <c r="T23" s="61" t="s">
        <v>31</v>
      </c>
      <c r="U23" s="92" t="s">
        <v>109</v>
      </c>
      <c r="V23" s="92" t="s">
        <v>135</v>
      </c>
      <c r="W23" s="92" t="s">
        <v>161</v>
      </c>
      <c r="X23" s="77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92" t="s">
        <v>58</v>
      </c>
      <c r="N24" s="61"/>
      <c r="O24" s="92" t="s">
        <v>85</v>
      </c>
      <c r="P24" s="90" t="s">
        <v>28</v>
      </c>
      <c r="Q24" s="69">
        <v>31</v>
      </c>
      <c r="R24" s="2" t="str">
        <f t="shared" si="0"/>
        <v>31 - 40</v>
      </c>
      <c r="S24" s="51" t="s">
        <v>30</v>
      </c>
      <c r="T24" s="61" t="s">
        <v>31</v>
      </c>
      <c r="U24" s="92" t="s">
        <v>110</v>
      </c>
      <c r="V24" s="92" t="s">
        <v>136</v>
      </c>
      <c r="W24" s="96" t="s">
        <v>162</v>
      </c>
      <c r="X24" s="77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92" t="s">
        <v>59</v>
      </c>
      <c r="N25" s="61"/>
      <c r="O25" s="92" t="s">
        <v>86</v>
      </c>
      <c r="P25" s="90" t="s">
        <v>28</v>
      </c>
      <c r="Q25" s="69">
        <v>35</v>
      </c>
      <c r="R25" s="2" t="str">
        <f t="shared" si="0"/>
        <v>31 - 40</v>
      </c>
      <c r="S25" s="51" t="s">
        <v>30</v>
      </c>
      <c r="T25" s="61" t="s">
        <v>31</v>
      </c>
      <c r="U25" s="92" t="s">
        <v>111</v>
      </c>
      <c r="V25" s="92" t="s">
        <v>137</v>
      </c>
      <c r="W25" s="92" t="s">
        <v>163</v>
      </c>
      <c r="X25" s="77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92" t="s">
        <v>60</v>
      </c>
      <c r="N26" s="61"/>
      <c r="O26" s="92" t="s">
        <v>87</v>
      </c>
      <c r="P26" s="90" t="s">
        <v>28</v>
      </c>
      <c r="Q26" s="69">
        <v>23</v>
      </c>
      <c r="R26" s="2" t="str">
        <f t="shared" si="0"/>
        <v>21 - 30</v>
      </c>
      <c r="S26" s="51" t="s">
        <v>26</v>
      </c>
      <c r="T26" s="61" t="s">
        <v>31</v>
      </c>
      <c r="U26" s="92" t="s">
        <v>112</v>
      </c>
      <c r="V26" s="92" t="s">
        <v>138</v>
      </c>
      <c r="W26" s="92" t="s">
        <v>164</v>
      </c>
      <c r="X26" s="77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92" t="s">
        <v>61</v>
      </c>
      <c r="N27" s="61"/>
      <c r="O27" s="92" t="s">
        <v>88</v>
      </c>
      <c r="P27" s="90" t="s">
        <v>28</v>
      </c>
      <c r="Q27" s="69">
        <v>24</v>
      </c>
      <c r="R27" s="2" t="str">
        <f t="shared" si="0"/>
        <v>21 - 30</v>
      </c>
      <c r="S27" s="51" t="s">
        <v>26</v>
      </c>
      <c r="T27" s="61" t="s">
        <v>33</v>
      </c>
      <c r="U27" s="92" t="s">
        <v>113</v>
      </c>
      <c r="V27" s="92" t="s">
        <v>139</v>
      </c>
      <c r="W27" s="92" t="s">
        <v>165</v>
      </c>
      <c r="X27" s="77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92" t="s">
        <v>62</v>
      </c>
      <c r="N28" s="61"/>
      <c r="O28" s="92"/>
      <c r="P28" s="90" t="s">
        <v>28</v>
      </c>
      <c r="Q28" s="69">
        <v>34</v>
      </c>
      <c r="R28" s="2" t="str">
        <f t="shared" si="0"/>
        <v>31 - 40</v>
      </c>
      <c r="S28" s="51" t="s">
        <v>26</v>
      </c>
      <c r="T28" s="61" t="s">
        <v>33</v>
      </c>
      <c r="U28" s="92" t="s">
        <v>114</v>
      </c>
      <c r="V28" s="73" t="s">
        <v>34</v>
      </c>
      <c r="W28" s="75" t="s">
        <v>35</v>
      </c>
      <c r="X28" s="77"/>
      <c r="Y28" s="10"/>
    </row>
    <row r="29" spans="1:25" ht="16.899999999999999" customHeight="1" x14ac:dyDescent="0.25">
      <c r="A29" s="5"/>
      <c r="B29" s="5"/>
      <c r="C29" s="3"/>
      <c r="D29" s="5"/>
      <c r="E29" s="5"/>
      <c r="F29" s="5"/>
      <c r="G29" s="3"/>
      <c r="H29" s="5"/>
      <c r="I29" s="3"/>
      <c r="J29" s="5"/>
      <c r="K29" s="5"/>
      <c r="L29" s="8"/>
      <c r="M29" s="60"/>
      <c r="N29" s="61"/>
      <c r="O29" s="61"/>
      <c r="P29" s="90"/>
      <c r="Q29" s="69"/>
      <c r="R29" s="2"/>
      <c r="S29" s="51"/>
      <c r="T29" s="61"/>
      <c r="U29" s="71"/>
      <c r="V29" s="73"/>
      <c r="W29" s="75"/>
      <c r="X29" s="77"/>
      <c r="Y29" s="10"/>
    </row>
    <row r="30" spans="1:25" ht="16.5" customHeight="1" x14ac:dyDescent="0.25">
      <c r="A30" s="5"/>
      <c r="B30" s="5"/>
      <c r="C30" s="3"/>
      <c r="D30" s="5"/>
      <c r="E30" s="5"/>
      <c r="F30" s="5"/>
      <c r="G30" s="3"/>
      <c r="H30" s="5"/>
      <c r="I30" s="3"/>
      <c r="J30" s="5"/>
      <c r="K30" s="5"/>
      <c r="L30" s="8"/>
      <c r="M30" s="60"/>
      <c r="N30" s="61"/>
      <c r="O30" s="61"/>
      <c r="P30" s="90"/>
      <c r="Q30" s="69"/>
      <c r="R30" s="2"/>
      <c r="S30" s="58"/>
      <c r="T30" s="61"/>
      <c r="U30" s="71"/>
      <c r="V30" s="73"/>
      <c r="W30" s="75"/>
      <c r="X30" s="77"/>
      <c r="Y30" s="10"/>
    </row>
    <row r="31" spans="1:25" ht="16.5" customHeight="1" thickBot="1" x14ac:dyDescent="0.3">
      <c r="A31" s="5"/>
      <c r="B31" s="5"/>
      <c r="C31" s="3"/>
      <c r="D31" s="5"/>
      <c r="E31" s="5"/>
      <c r="F31" s="5"/>
      <c r="G31" s="3"/>
      <c r="H31" s="5"/>
      <c r="I31" s="3"/>
      <c r="J31" s="5"/>
      <c r="K31" s="5"/>
      <c r="L31" s="8"/>
      <c r="M31" s="63"/>
      <c r="N31" s="64"/>
      <c r="O31" s="64"/>
      <c r="P31" s="91"/>
      <c r="Q31" s="70"/>
      <c r="R31" s="2"/>
      <c r="S31" s="54"/>
      <c r="T31" s="64"/>
      <c r="U31" s="72"/>
      <c r="V31" s="74"/>
      <c r="W31" s="76"/>
      <c r="X31" s="85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 ACCESOR 7-12 OKT13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2016-10-05T08:45:02Z</dcterms:modified>
  <dc:language>en-US</dc:language>
</cp:coreProperties>
</file>