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41" i="1" l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<sst xmlns="http://schemas.openxmlformats.org/spreadsheetml/2006/main" count="420" uniqueCount="229">
  <si>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</si>
  <si>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</si>
  <si>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</si>
  <si>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</si>
  <si>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</si>
  <si>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</si>
  <si>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</si>
  <si>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</si>
  <si>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</si>
  <si>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</si>
  <si>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</si>
  <si>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</si>
  <si>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</si>
  <si>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</si>
  <si>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</si>
  <si>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</si>
  <si>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</si>
  <si>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</si>
  <si>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</si>
  <si>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</si>
  <si>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</si>
  <si>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</si>
  <si>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</si>
  <si>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</si>
  <si>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</si>
  <si>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</si>
  <si>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Joana Samu Samu, SE</t>
  </si>
  <si>
    <t>Ambon,                          5 Desember 1977</t>
  </si>
  <si>
    <t>P</t>
  </si>
  <si>
    <t>S1</t>
  </si>
  <si>
    <t>Universitas Pattimura Ambon</t>
  </si>
  <si>
    <t>Jl. DR. Siwabessy No. 25, Benteng, Ambon, Maluku</t>
  </si>
  <si>
    <t>085243609029</t>
  </si>
  <si>
    <t>Penjahit dan Konveksi</t>
  </si>
  <si>
    <t>Enricko Guevara Karamoy</t>
  </si>
  <si>
    <t>Ternate,                           12 Juli 1992</t>
  </si>
  <si>
    <t>L</t>
  </si>
  <si>
    <t>SLTA</t>
  </si>
  <si>
    <t>Jl. Dr. Kayadoe (Lrg PMS) Kudamati, Maluku</t>
  </si>
  <si>
    <t>085243106962</t>
  </si>
  <si>
    <t>Studio Foto</t>
  </si>
  <si>
    <t>Usman Rahawarin</t>
  </si>
  <si>
    <t>Tulehu,                            25 Desember 1994</t>
  </si>
  <si>
    <t>DIII</t>
  </si>
  <si>
    <t>Politeknik Kesehatan Maluku</t>
  </si>
  <si>
    <t>Waiheru (Air Salak), Maluku</t>
  </si>
  <si>
    <t>085778903848</t>
  </si>
  <si>
    <t>Apotik</t>
  </si>
  <si>
    <t>Abdul Rasyad Rumalutur</t>
  </si>
  <si>
    <t>Kilbat,                            16 September 1991</t>
  </si>
  <si>
    <t>STAIN Arbes, Maluku</t>
  </si>
  <si>
    <t>081243481680</t>
  </si>
  <si>
    <t>-</t>
  </si>
  <si>
    <t>Jacobus Leonard Wattimena</t>
  </si>
  <si>
    <t>Rumah Tiga,                     12 Februari 1985</t>
  </si>
  <si>
    <t>Jl. MR. Christian Soplanit Rumah Tiga Rt. 001/004, Maluku</t>
  </si>
  <si>
    <t>085243141000</t>
  </si>
  <si>
    <t>Zulkarnain Watianan</t>
  </si>
  <si>
    <t>Kota Siri,                               11 Mei 1991</t>
  </si>
  <si>
    <t>STIA</t>
  </si>
  <si>
    <t>Batu Tagepe Rt. 3/19, Maluku</t>
  </si>
  <si>
    <t>085243267587</t>
  </si>
  <si>
    <t>Zulpendi</t>
  </si>
  <si>
    <t>Solok,                               26 Februari 1990</t>
  </si>
  <si>
    <t>Kompleks IAIN, Ambon, Maluku</t>
  </si>
  <si>
    <t>081247680069</t>
  </si>
  <si>
    <t>Yefibert Sohe</t>
  </si>
  <si>
    <t>Tobelo,                           1 September 1991</t>
  </si>
  <si>
    <t>BTN Wayame, Maluku</t>
  </si>
  <si>
    <t>085243104321</t>
  </si>
  <si>
    <t>Digital Printing</t>
  </si>
  <si>
    <t>Yusran Ahmad</t>
  </si>
  <si>
    <t>Malifut,                            2 November 1989</t>
  </si>
  <si>
    <t>Jl. Air Tentua, Batu Merah Dalam, Maluku</t>
  </si>
  <si>
    <t>085243712275</t>
  </si>
  <si>
    <t>Makanan</t>
  </si>
  <si>
    <t>Hendro Nanlohy</t>
  </si>
  <si>
    <t>Parto,                           13 Oktober 1993</t>
  </si>
  <si>
    <t>Politeknik Negeri Maluku</t>
  </si>
  <si>
    <t>Jl. Kesehatan (Karang Panjang), Maluku</t>
  </si>
  <si>
    <t>085243729221</t>
  </si>
  <si>
    <t>Dagang</t>
  </si>
  <si>
    <t>Beatrix Wattimena</t>
  </si>
  <si>
    <t>Ambon,                         16 Juli 1991</t>
  </si>
  <si>
    <t>Sekolah Tinggi Agama Kristen Protestan Negeri</t>
  </si>
  <si>
    <t>Karang Panjang, Maluku</t>
  </si>
  <si>
    <t>085343165121</t>
  </si>
  <si>
    <t>Anggy Ferdinandus</t>
  </si>
  <si>
    <t>Ambon,                         8 Agustus 1994</t>
  </si>
  <si>
    <t>Benteng, Maluku</t>
  </si>
  <si>
    <t>085243923211</t>
  </si>
  <si>
    <t>Zubaedah</t>
  </si>
  <si>
    <t>Ambon,                         26 Oktober 1994</t>
  </si>
  <si>
    <t>Jl. Jend. Sudirman, Batu Merah Rt 001/03, Maluku</t>
  </si>
  <si>
    <t>085344225749</t>
  </si>
  <si>
    <t>Toko Pakaian</t>
  </si>
  <si>
    <t>Nurmila Kamsurya</t>
  </si>
  <si>
    <t>Kotatia,                             10 Oktober 1994</t>
  </si>
  <si>
    <t>Institut Agama Islam Negeri</t>
  </si>
  <si>
    <t>Jl. Baru Komplek IAIN, Maluku</t>
  </si>
  <si>
    <t>085343166273</t>
  </si>
  <si>
    <t>Mini Market</t>
  </si>
  <si>
    <t>Julia Stephanie</t>
  </si>
  <si>
    <t>Ambon,                             3 Juli 1993</t>
  </si>
  <si>
    <t>Jl. Wolter Mongensidi No. 19 Latta, Maluku</t>
  </si>
  <si>
    <t>082399121417</t>
  </si>
  <si>
    <t>Perikanan, Perdagangan</t>
  </si>
  <si>
    <t>Theovalia C. Hendrik</t>
  </si>
  <si>
    <t>Ambon,                            7 Juli 1993</t>
  </si>
  <si>
    <t>Batu Meja Belakang Polda, Maluku</t>
  </si>
  <si>
    <t>081247273877</t>
  </si>
  <si>
    <t>Abraham Usmany</t>
  </si>
  <si>
    <t>Batumiau,                         2 April 1982</t>
  </si>
  <si>
    <t>Halong Atas, Maluku</t>
  </si>
  <si>
    <t>085254058977</t>
  </si>
  <si>
    <t>Dagang Sembako</t>
  </si>
  <si>
    <t>Muh. Arfan Tianotak</t>
  </si>
  <si>
    <t>Namalean,                       24 Februari 1991</t>
  </si>
  <si>
    <t>MAN</t>
  </si>
  <si>
    <t>BTN Poka, Maluku</t>
  </si>
  <si>
    <t>082197755758</t>
  </si>
  <si>
    <t>Pengolahan Sagu Embal</t>
  </si>
  <si>
    <t>Nunung Triyani</t>
  </si>
  <si>
    <t>Waipo,                           27 Juli 1974</t>
  </si>
  <si>
    <t>Universitas 45 Makassar</t>
  </si>
  <si>
    <t>Warra Air Kuning Rt. 01/19, Batu Merah, Maluku</t>
  </si>
  <si>
    <t>081343073125</t>
  </si>
  <si>
    <t>Catering</t>
  </si>
  <si>
    <t>Fitriani Borut</t>
  </si>
  <si>
    <t>Ambon,                                         17 April 1992</t>
  </si>
  <si>
    <t>BTN Kebun Cengkeh, Maluku</t>
  </si>
  <si>
    <t>085796512143</t>
  </si>
  <si>
    <t>Ehrlich Hattu</t>
  </si>
  <si>
    <t>Ambon,                             26 Desember 1986</t>
  </si>
  <si>
    <t>Jl. Dr. Siwabessy Airputri Rt. 002/004, Maluku</t>
  </si>
  <si>
    <t>085344622269</t>
  </si>
  <si>
    <t>Rental dan Maintenance Komputer</t>
  </si>
  <si>
    <t>Citra N. Dewi</t>
  </si>
  <si>
    <t>Jayapura,                           27 Maret 1990</t>
  </si>
  <si>
    <t>Lampu Lima Lrg. 1 Rt. 005/005, Maluku</t>
  </si>
  <si>
    <t>085343098400</t>
  </si>
  <si>
    <t>Jasa Pelayanan Internet</t>
  </si>
  <si>
    <t>Rizki Amelia Haryanto</t>
  </si>
  <si>
    <t>Ambon,                        6 Oktober 1994</t>
  </si>
  <si>
    <t>Batumerah, Maluku</t>
  </si>
  <si>
    <t>082399891490</t>
  </si>
  <si>
    <t>Butik</t>
  </si>
  <si>
    <t>Sely Marlina Silawanebessy</t>
  </si>
  <si>
    <t>Ambon,                            9 Maret 1994</t>
  </si>
  <si>
    <t>SMK Negeri 1 Ambon</t>
  </si>
  <si>
    <t>Asmil Bentas, Maluku</t>
  </si>
  <si>
    <t>085243140854</t>
  </si>
  <si>
    <t>Batu bata</t>
  </si>
  <si>
    <t>Isye Van Surker</t>
  </si>
  <si>
    <t>Barda,                             28 Maret 1994</t>
  </si>
  <si>
    <t>Jl. Sirimau, Kayu Putih, Maluku</t>
  </si>
  <si>
    <t>085280143436</t>
  </si>
  <si>
    <t>Kios</t>
  </si>
  <si>
    <t>Yulfresty Leimena</t>
  </si>
  <si>
    <t>Ambon,                           27 Juni 1990</t>
  </si>
  <si>
    <t>SMA Xaverius</t>
  </si>
  <si>
    <t>Jl. Kakialy No. 31, Kadewatan, Maluku</t>
  </si>
  <si>
    <t>085243006764</t>
  </si>
  <si>
    <t>Kamal Tamamala, S. Sos</t>
  </si>
  <si>
    <t>Laimu,                          16 Januari 1967</t>
  </si>
  <si>
    <t>081247057365</t>
  </si>
  <si>
    <t>Kerajinan Mebel</t>
  </si>
  <si>
    <t>Maks. Anmama</t>
  </si>
  <si>
    <t>Letziara,                           21 Agustus 1986</t>
  </si>
  <si>
    <t>STIA Trinitas Ambon</t>
  </si>
  <si>
    <t>Kayuputih Rt. 02/02, Maluku</t>
  </si>
  <si>
    <t>081241687589</t>
  </si>
  <si>
    <t>Penjualan Barang Sembakau</t>
  </si>
  <si>
    <t>Taher Ohorella</t>
  </si>
  <si>
    <t>Kaslolo,                              9 September 1989</t>
  </si>
  <si>
    <t>Universitas Darussalam Ambon</t>
  </si>
  <si>
    <t>Jl. Huruala I, Maluku</t>
  </si>
  <si>
    <t>081318121513</t>
  </si>
  <si>
    <t>Telekomunikasi</t>
  </si>
  <si>
    <t>Mohamad Qadafi Borut</t>
  </si>
  <si>
    <t>Banda,                                                          28 Maret 1990</t>
  </si>
  <si>
    <t>BTN Kawawa KB Cengke, Maluku</t>
  </si>
  <si>
    <t>085344435444</t>
  </si>
  <si>
    <t>Toko ATK</t>
  </si>
  <si>
    <t>Yonitus Lintang</t>
  </si>
  <si>
    <t>Aceh,                             14 Agustus 1990</t>
  </si>
  <si>
    <t>Poka, Maluku</t>
  </si>
  <si>
    <t>085344966218</t>
  </si>
  <si>
    <t>Jasa Pelayanan Minyak Tanah</t>
  </si>
  <si>
    <t>Hasim Ulima</t>
  </si>
  <si>
    <t>Aruan,                             20 Juni 1992</t>
  </si>
  <si>
    <t>082290485044</t>
  </si>
  <si>
    <t>Andre Pattinama, SP</t>
  </si>
  <si>
    <t>Ambon,                             24 Februari 1986</t>
  </si>
  <si>
    <t>Jl. Dr. Malaihollo Benteng, Maluku</t>
  </si>
  <si>
    <t>085243551706</t>
  </si>
  <si>
    <t>Pertanian "Budidaya Tanaman Hias"</t>
  </si>
  <si>
    <t>Barry Mahulette</t>
  </si>
  <si>
    <t>Ambon,                         22 Januari 1994</t>
  </si>
  <si>
    <t>Jl. Dr. Kayedoe Kadamati, Ambon, Maluku</t>
  </si>
  <si>
    <t>085243543509</t>
  </si>
  <si>
    <t>Sakinah H. Raharusun</t>
  </si>
  <si>
    <t>Ambon,                          19 Mei 1993</t>
  </si>
  <si>
    <t>SMA Negeri 11 Ambon</t>
  </si>
  <si>
    <t>085243537779</t>
  </si>
  <si>
    <t>Butik</t>
  </si>
  <si>
    <t>Janoch IM Loupatty</t>
  </si>
  <si>
    <t>Waiheru,                          27 Agustus 1992</t>
  </si>
  <si>
    <t>Benteng Atas, Maluku</t>
  </si>
  <si>
    <t>085244877713</t>
  </si>
  <si>
    <t>Yanto Lemosol</t>
  </si>
  <si>
    <t>Riring,                           20 Januari 1989</t>
  </si>
  <si>
    <t>Universitas Kristen Indonesia Maluku</t>
  </si>
  <si>
    <t>BT Gantung, Maluku</t>
  </si>
  <si>
    <t>085243307964</t>
  </si>
  <si>
    <t>Hengky Andre Pangkaya</t>
  </si>
  <si>
    <t>Wahai,                           10 Oktober 1989</t>
  </si>
  <si>
    <t>Jl. Rijali Belakang Soya, Ambon, Maluku</t>
  </si>
  <si>
    <t>087806333783</t>
  </si>
  <si>
    <t>Digital Sablon &amp; Printing</t>
  </si>
  <si>
    <t>Villischia R. Wattimena</t>
  </si>
  <si>
    <t>Ambon,                           21 Juni 1993</t>
  </si>
  <si>
    <t>Jl. Wolter Monginsidi Rt. 002/005, Ambon, Maluku</t>
  </si>
  <si>
    <t>085243056010</t>
  </si>
  <si>
    <t>Rental Sound System</t>
  </si>
  <si>
    <t>Yasir Rumbouw</t>
  </si>
  <si>
    <t>Kelaba,                              7 Mei 1988</t>
  </si>
  <si>
    <t>082188062529</t>
  </si>
  <si>
    <t>Penjualan Sembako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</si>
</sst>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  <charset val="1"/>
    </font>
    <font>
      <sz val="9"/>
      <name val="Tahoma"/>
      <family val="2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8"/>
      <name val="Tahoma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C3C3C"/>
      </left>
      <right style="thin">
        <color rgb="FF3C3C3C"/>
      </right>
      <top style="double">
        <color rgb="FF3C3C3C"/>
      </top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 style="double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medium">
        <color rgb="FF3C3C3C"/>
      </right>
      <top style="double">
        <color rgb="FF3C3C3C"/>
      </top>
      <bottom style="thin">
        <color rgb="FF3C3C3C"/>
      </bottom>
      <diagonal/>
    </border>
    <border>
      <left/>
      <right style="medium">
        <color rgb="FF3C3C3C"/>
      </right>
      <top style="double">
        <color rgb="FF3C3C3C"/>
      </top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/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>
      <left/>
      <right style="medium">
        <color rgb="FF3C3C3C"/>
      </right>
      <top style="thin">
        <color rgb="FF3C3C3C"/>
      </top>
      <bottom style="medium">
        <color rgb="FF3C3C3C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3" fontId="1" fillId="2" borderId="7" xfId="0" applyNumberFormat="1" applyFont="1" applyFill="1" applyBorder="1" applyAlignment="1">
      <alignment horizontal="left" vertical="center" wrapText="1"/>
    </xf>
    <xf numFmtId="15" fontId="1" fillId="2" borderId="7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3" fontId="1" fillId="2" borderId="7" xfId="0" applyNumberFormat="1" applyFont="1" applyFill="1" applyBorder="1" applyAlignment="1">
      <alignment vertical="center" wrapText="1"/>
    </xf>
    <xf numFmtId="3" fontId="1" fillId="2" borderId="9" xfId="0" applyNumberFormat="1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0" fillId="0" borderId="0" xfId="0" applyBorder="1" applyAlignment="1"/>
    <xf numFmtId="3" fontId="1" fillId="2" borderId="10" xfId="0" applyNumberFormat="1" applyFont="1" applyFill="1" applyBorder="1" applyAlignment="1">
      <alignment horizontal="left" vertical="center" wrapText="1"/>
    </xf>
    <xf numFmtId="15" fontId="1" fillId="2" borderId="11" xfId="0" applyNumberFormat="1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37" zoomScale="75" zoomScaleNormal="75" workbookViewId="0">
      <selection activeCell="S2" sqref="S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4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v>36</v>
      </c>
      <c r="R2" s="9" t="str">
        <f t="shared" ref="R2:R41" si="0">IF(Q2&lt;21,"&lt; 21",IF(Q2&lt;=30,"21 - 30",IF(Q2&lt;=40,"31 - 40",IF(Q2&lt;=50,"41 - 50","&gt; 50" ))))</f>
        <v>31 - 40</v>
      </c>
      <c r="S2" s="10" t="s">
        <v>29</v>
      </c>
      <c r="T2" s="7"/>
      <c r="U2" s="8" t="s">
        <v>30</v>
      </c>
      <c r="V2" s="11" t="s">
        <v>31</v>
      </c>
      <c r="W2" s="12" t="s">
        <v>32</v>
      </c>
      <c r="X2" s="13" t="s">
        <v>33</v>
      </c>
      <c r="Y2" s="7"/>
    </row>
    <row r="3" spans="1:25" ht="33.7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4" t="s">
        <v>34</v>
      </c>
      <c r="N3"/>
      <c r="O3" s="15" t="s">
        <v>35</v>
      </c>
      <c r="P3" s="7" t="s">
        <v>36</v>
      </c>
      <c r="Q3" s="16">
        <v>21</v>
      </c>
      <c r="R3" s="9" t="str">
        <f t="shared" si="0"/>
        <v>21 - 30</v>
      </c>
      <c r="S3" s="10" t="s">
        <v>37</v>
      </c>
      <c r="T3" s="7"/>
      <c r="U3" s="16" t="s">
        <v>30</v>
      </c>
      <c r="V3" s="14" t="s">
        <v>38</v>
      </c>
      <c r="W3" s="17" t="s">
        <v>39</v>
      </c>
      <c r="X3" s="18" t="s">
        <v>40</v>
      </c>
      <c r="Y3" s="7"/>
    </row>
    <row r="4" spans="1:25" ht="33.7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41</v>
      </c>
      <c r="N4"/>
      <c r="O4" s="19" t="s">
        <v>42</v>
      </c>
      <c r="P4" s="7" t="s">
        <v>36</v>
      </c>
      <c r="Q4" s="16">
        <v>19</v>
      </c>
      <c r="R4" s="9" t="str">
        <f t="shared" si="0"/>
        <v>&lt; 21</v>
      </c>
      <c r="S4" s="10" t="s">
        <v>43</v>
      </c>
      <c r="T4" s="7"/>
      <c r="U4" s="16" t="s">
        <v>44</v>
      </c>
      <c r="V4" s="14" t="s">
        <v>45</v>
      </c>
      <c r="W4" s="17" t="s">
        <v>46</v>
      </c>
      <c r="X4" s="18" t="s">
        <v>47</v>
      </c>
      <c r="Y4" s="7"/>
    </row>
    <row r="5" spans="1:25" ht="22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4" t="s">
        <v>48</v>
      </c>
      <c r="N5"/>
      <c r="O5" s="19" t="s">
        <v>49</v>
      </c>
      <c r="P5" s="7" t="s">
        <v>36</v>
      </c>
      <c r="Q5" s="16">
        <v>22</v>
      </c>
      <c r="R5" s="9" t="str">
        <f t="shared" si="0"/>
        <v>21 - 30</v>
      </c>
      <c r="S5" s="10" t="s">
        <v>37</v>
      </c>
      <c r="T5" s="7"/>
      <c r="U5" s="16"/>
      <c r="V5" s="14" t="s">
        <v>50</v>
      </c>
      <c r="W5" s="17" t="s">
        <v>51</v>
      </c>
      <c r="X5" s="18" t="s">
        <v>52</v>
      </c>
      <c r="Y5" s="7"/>
    </row>
    <row r="6" spans="1:25" ht="33.7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4" t="s">
        <v>53</v>
      </c>
      <c r="N6"/>
      <c r="O6" s="19" t="s">
        <v>54</v>
      </c>
      <c r="P6" s="7" t="s">
        <v>36</v>
      </c>
      <c r="Q6" s="16">
        <v>28</v>
      </c>
      <c r="R6" s="9" t="str">
        <f t="shared" si="0"/>
        <v>21 - 30</v>
      </c>
      <c r="S6" s="10" t="s">
        <v>29</v>
      </c>
      <c r="T6" s="7"/>
      <c r="U6" s="16" t="s">
        <v>30</v>
      </c>
      <c r="V6" s="14" t="s">
        <v>55</v>
      </c>
      <c r="W6" s="17" t="s">
        <v>56</v>
      </c>
      <c r="X6" s="18" t="s">
        <v>52</v>
      </c>
      <c r="Y6" s="7"/>
    </row>
    <row r="7" spans="1:25" ht="22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4" t="s">
        <v>57</v>
      </c>
      <c r="N7"/>
      <c r="O7" s="19" t="s">
        <v>58</v>
      </c>
      <c r="P7" s="7" t="s">
        <v>36</v>
      </c>
      <c r="Q7" s="16">
        <v>22</v>
      </c>
      <c r="R7" s="9" t="str">
        <f t="shared" si="0"/>
        <v>21 - 30</v>
      </c>
      <c r="S7" s="10" t="s">
        <v>37</v>
      </c>
      <c r="T7" s="7"/>
      <c r="U7" s="16" t="s">
        <v>59</v>
      </c>
      <c r="V7" s="14" t="s">
        <v>60</v>
      </c>
      <c r="W7" s="17" t="s">
        <v>61</v>
      </c>
      <c r="X7" s="18" t="s">
        <v>52</v>
      </c>
      <c r="Y7" s="7"/>
    </row>
    <row r="8" spans="1:25" ht="22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4" t="s">
        <v>62</v>
      </c>
      <c r="N8"/>
      <c r="O8" s="19" t="s">
        <v>63</v>
      </c>
      <c r="P8" s="7" t="s">
        <v>36</v>
      </c>
      <c r="Q8" s="16">
        <v>23</v>
      </c>
      <c r="R8" s="9" t="str">
        <f t="shared" si="0"/>
        <v>21 - 30</v>
      </c>
      <c r="S8" s="10" t="s">
        <v>37</v>
      </c>
      <c r="T8" s="7"/>
      <c r="U8" s="16"/>
      <c r="V8" s="19" t="s">
        <v>64</v>
      </c>
      <c r="W8" s="17" t="s">
        <v>65</v>
      </c>
      <c r="X8" s="18" t="s">
        <v>52</v>
      </c>
      <c r="Y8" s="7"/>
    </row>
    <row r="9" spans="1:25" ht="33.7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4" t="s">
        <v>66</v>
      </c>
      <c r="N9"/>
      <c r="O9" s="19" t="s">
        <v>67</v>
      </c>
      <c r="P9" s="7" t="s">
        <v>36</v>
      </c>
      <c r="Q9" s="16">
        <v>22</v>
      </c>
      <c r="R9" s="9" t="str">
        <f t="shared" si="0"/>
        <v>21 - 30</v>
      </c>
      <c r="S9" s="10" t="s">
        <v>29</v>
      </c>
      <c r="T9" s="7"/>
      <c r="U9" s="16" t="s">
        <v>30</v>
      </c>
      <c r="V9" s="14" t="s">
        <v>68</v>
      </c>
      <c r="W9" s="17" t="s">
        <v>69</v>
      </c>
      <c r="X9" s="18" t="s">
        <v>70</v>
      </c>
      <c r="Y9" s="7"/>
    </row>
    <row r="10" spans="1:25" ht="33.7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4" t="s">
        <v>71</v>
      </c>
      <c r="N10"/>
      <c r="O10" s="19" t="s">
        <v>72</v>
      </c>
      <c r="P10" s="7" t="s">
        <v>36</v>
      </c>
      <c r="Q10" s="16">
        <v>24</v>
      </c>
      <c r="R10" s="9" t="str">
        <f t="shared" si="0"/>
        <v>21 - 30</v>
      </c>
      <c r="S10" s="10" t="s">
        <v>37</v>
      </c>
      <c r="T10" s="7"/>
      <c r="U10" s="16" t="s">
        <v>30</v>
      </c>
      <c r="V10" s="14" t="s">
        <v>73</v>
      </c>
      <c r="W10" s="17" t="s">
        <v>74</v>
      </c>
      <c r="X10" s="18" t="s">
        <v>75</v>
      </c>
      <c r="Y10" s="7"/>
    </row>
    <row r="11" spans="1:25" ht="33.7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4" t="s">
        <v>76</v>
      </c>
      <c r="N11"/>
      <c r="O11" s="19" t="s">
        <v>77</v>
      </c>
      <c r="P11" s="7" t="s">
        <v>36</v>
      </c>
      <c r="Q11" s="16">
        <v>20</v>
      </c>
      <c r="R11" s="9" t="str">
        <f t="shared" si="0"/>
        <v>&lt; 21</v>
      </c>
      <c r="S11" s="10" t="s">
        <v>37</v>
      </c>
      <c r="T11" s="7"/>
      <c r="U11" s="16" t="s">
        <v>78</v>
      </c>
      <c r="V11" s="14" t="s">
        <v>79</v>
      </c>
      <c r="W11" s="17" t="s">
        <v>80</v>
      </c>
      <c r="X11" s="18" t="s">
        <v>81</v>
      </c>
      <c r="Y11" s="7"/>
    </row>
    <row r="12" spans="1:25" ht="67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4" t="s">
        <v>82</v>
      </c>
      <c r="N12"/>
      <c r="O12" s="15" t="s">
        <v>83</v>
      </c>
      <c r="P12" s="7" t="s">
        <v>28</v>
      </c>
      <c r="Q12" s="16">
        <v>22</v>
      </c>
      <c r="R12" s="9" t="str">
        <f t="shared" si="0"/>
        <v>21 - 30</v>
      </c>
      <c r="S12" s="10" t="s">
        <v>37</v>
      </c>
      <c r="T12" s="7"/>
      <c r="U12" s="16" t="s">
        <v>84</v>
      </c>
      <c r="V12" s="14" t="s">
        <v>85</v>
      </c>
      <c r="W12" s="17" t="s">
        <v>86</v>
      </c>
      <c r="X12" s="18" t="s">
        <v>52</v>
      </c>
      <c r="Y12" s="7"/>
    </row>
    <row r="13" spans="1:25" ht="67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4" t="s">
        <v>87</v>
      </c>
      <c r="N13"/>
      <c r="O13" s="19" t="s">
        <v>88</v>
      </c>
      <c r="P13" s="7" t="s">
        <v>28</v>
      </c>
      <c r="Q13" s="16">
        <v>19</v>
      </c>
      <c r="R13" s="9" t="str">
        <f t="shared" si="0"/>
        <v>&lt; 21</v>
      </c>
      <c r="S13" s="10" t="s">
        <v>37</v>
      </c>
      <c r="T13" s="7"/>
      <c r="U13" s="16" t="s">
        <v>84</v>
      </c>
      <c r="V13" s="14" t="s">
        <v>89</v>
      </c>
      <c r="W13" s="17" t="s">
        <v>90</v>
      </c>
      <c r="X13" s="18" t="s">
        <v>52</v>
      </c>
      <c r="Y13" s="7"/>
    </row>
    <row r="14" spans="1:25" ht="33.7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4" t="s">
        <v>91</v>
      </c>
      <c r="N14"/>
      <c r="O14" s="19" t="s">
        <v>92</v>
      </c>
      <c r="P14" s="7" t="s">
        <v>28</v>
      </c>
      <c r="Q14" s="16">
        <v>19</v>
      </c>
      <c r="R14" s="9" t="str">
        <f t="shared" si="0"/>
        <v>&lt; 21</v>
      </c>
      <c r="S14" s="10" t="s">
        <v>37</v>
      </c>
      <c r="T14" s="7"/>
      <c r="U14" s="16" t="s">
        <v>30</v>
      </c>
      <c r="V14" s="14" t="s">
        <v>93</v>
      </c>
      <c r="W14" s="17" t="s">
        <v>94</v>
      </c>
      <c r="X14" s="18" t="s">
        <v>95</v>
      </c>
      <c r="Y14" s="7"/>
    </row>
    <row r="15" spans="1:25" ht="33.7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4" t="s">
        <v>96</v>
      </c>
      <c r="N15"/>
      <c r="O15" s="15" t="s">
        <v>97</v>
      </c>
      <c r="P15" s="7" t="s">
        <v>28</v>
      </c>
      <c r="Q15" s="16">
        <v>19</v>
      </c>
      <c r="R15" s="9" t="str">
        <f t="shared" si="0"/>
        <v>&lt; 21</v>
      </c>
      <c r="S15" s="10" t="s">
        <v>37</v>
      </c>
      <c r="T15" s="7"/>
      <c r="U15" s="16" t="s">
        <v>98</v>
      </c>
      <c r="V15" s="14" t="s">
        <v>99</v>
      </c>
      <c r="W15" s="17" t="s">
        <v>100</v>
      </c>
      <c r="X15" s="18" t="s">
        <v>101</v>
      </c>
      <c r="Y15" s="7"/>
    </row>
    <row r="16" spans="1:25" ht="4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4" t="s">
        <v>102</v>
      </c>
      <c r="N16"/>
      <c r="O16" s="19" t="s">
        <v>103</v>
      </c>
      <c r="P16" s="7" t="s">
        <v>28</v>
      </c>
      <c r="Q16" s="16">
        <v>20</v>
      </c>
      <c r="R16" s="9" t="str">
        <f t="shared" si="0"/>
        <v>&lt; 21</v>
      </c>
      <c r="S16" s="10" t="s">
        <v>37</v>
      </c>
      <c r="T16" s="7"/>
      <c r="U16" s="16" t="s">
        <v>30</v>
      </c>
      <c r="V16" s="14" t="s">
        <v>104</v>
      </c>
      <c r="W16" s="17" t="s">
        <v>105</v>
      </c>
      <c r="X16" s="18" t="s">
        <v>106</v>
      </c>
      <c r="Y16" s="7"/>
    </row>
    <row r="17" spans="1:25" ht="33.7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4" t="s">
        <v>107</v>
      </c>
      <c r="N17"/>
      <c r="O17" s="19" t="s">
        <v>108</v>
      </c>
      <c r="P17" s="7" t="s">
        <v>28</v>
      </c>
      <c r="Q17" s="16">
        <v>20</v>
      </c>
      <c r="R17" s="9" t="str">
        <f t="shared" si="0"/>
        <v>&lt; 21</v>
      </c>
      <c r="S17" s="10" t="s">
        <v>37</v>
      </c>
      <c r="T17" s="7"/>
      <c r="U17" s="16" t="s">
        <v>30</v>
      </c>
      <c r="V17" s="20" t="s">
        <v>109</v>
      </c>
      <c r="W17" s="17" t="s">
        <v>110</v>
      </c>
      <c r="X17" s="18"/>
      <c r="Y17" s="7"/>
    </row>
    <row r="18" spans="1:25" ht="33.7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4" t="s">
        <v>111</v>
      </c>
      <c r="N18"/>
      <c r="O18" s="19" t="s">
        <v>112</v>
      </c>
      <c r="P18" s="7" t="s">
        <v>36</v>
      </c>
      <c r="Q18" s="16">
        <v>31</v>
      </c>
      <c r="R18" s="9" t="str">
        <f t="shared" si="0"/>
        <v>31 - 40</v>
      </c>
      <c r="S18" s="10" t="s">
        <v>37</v>
      </c>
      <c r="T18" s="7"/>
      <c r="U18" s="16"/>
      <c r="V18" s="14" t="s">
        <v>113</v>
      </c>
      <c r="W18" s="17" t="s">
        <v>114</v>
      </c>
      <c r="X18" s="18" t="s">
        <v>115</v>
      </c>
      <c r="Y18" s="7"/>
    </row>
    <row r="19" spans="1:25" ht="4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4" t="s">
        <v>116</v>
      </c>
      <c r="N19"/>
      <c r="O19" s="19" t="s">
        <v>117</v>
      </c>
      <c r="P19" s="7" t="s">
        <v>36</v>
      </c>
      <c r="Q19" s="16">
        <v>22</v>
      </c>
      <c r="R19" s="9" t="str">
        <f t="shared" si="0"/>
        <v>21 - 30</v>
      </c>
      <c r="S19" s="10" t="s">
        <v>37</v>
      </c>
      <c r="T19" s="7"/>
      <c r="U19" s="16" t="s">
        <v>118</v>
      </c>
      <c r="V19" s="14" t="s">
        <v>119</v>
      </c>
      <c r="W19" s="17" t="s">
        <v>120</v>
      </c>
      <c r="X19" s="18" t="s">
        <v>121</v>
      </c>
      <c r="Y19" s="7"/>
    </row>
    <row r="20" spans="1:25" ht="22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4" t="s">
        <v>122</v>
      </c>
      <c r="N20"/>
      <c r="O20" s="19" t="s">
        <v>123</v>
      </c>
      <c r="P20" s="7" t="s">
        <v>28</v>
      </c>
      <c r="Q20" s="16">
        <v>29</v>
      </c>
      <c r="R20" s="9" t="str">
        <f t="shared" si="0"/>
        <v>21 - 30</v>
      </c>
      <c r="S20" s="10" t="s">
        <v>29</v>
      </c>
      <c r="T20" s="7"/>
      <c r="U20" s="16" t="s">
        <v>124</v>
      </c>
      <c r="V20" s="14" t="s">
        <v>125</v>
      </c>
      <c r="W20" s="17" t="s">
        <v>126</v>
      </c>
      <c r="X20" s="18" t="s">
        <v>127</v>
      </c>
      <c r="Y20" s="7"/>
    </row>
    <row r="21" spans="1:25" ht="33.7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4" t="s">
        <v>128</v>
      </c>
      <c r="N21"/>
      <c r="O21" s="19" t="s">
        <v>129</v>
      </c>
      <c r="P21" s="7" t="s">
        <v>28</v>
      </c>
      <c r="Q21" s="16">
        <v>21</v>
      </c>
      <c r="R21" s="9" t="str">
        <f t="shared" si="0"/>
        <v>21 - 30</v>
      </c>
      <c r="S21" s="10" t="s">
        <v>29</v>
      </c>
      <c r="T21" s="7"/>
      <c r="U21" s="16" t="s">
        <v>30</v>
      </c>
      <c r="V21" s="14" t="s">
        <v>130</v>
      </c>
      <c r="W21" s="17" t="s">
        <v>131</v>
      </c>
      <c r="X21" s="18" t="s">
        <v>81</v>
      </c>
      <c r="Y21" s="7"/>
    </row>
    <row r="22" spans="1:25" ht="63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21" t="s">
        <v>132</v>
      </c>
      <c r="N22"/>
      <c r="O22" s="15" t="s">
        <v>133</v>
      </c>
      <c r="P22" s="7" t="s">
        <v>36</v>
      </c>
      <c r="Q22" s="16">
        <v>27</v>
      </c>
      <c r="R22" s="9" t="str">
        <f t="shared" si="0"/>
        <v>21 - 30</v>
      </c>
      <c r="S22" s="10" t="s">
        <v>29</v>
      </c>
      <c r="T22" s="7"/>
      <c r="U22" s="16" t="s">
        <v>30</v>
      </c>
      <c r="V22" s="21" t="s">
        <v>134</v>
      </c>
      <c r="W22" s="17" t="s">
        <v>135</v>
      </c>
      <c r="X22" s="22" t="s">
        <v>136</v>
      </c>
      <c r="Y22" s="7"/>
    </row>
    <row r="23" spans="1:25" ht="4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21" t="s">
        <v>137</v>
      </c>
      <c r="N23"/>
      <c r="O23" s="19" t="s">
        <v>138</v>
      </c>
      <c r="P23" s="7" t="s">
        <v>28</v>
      </c>
      <c r="Q23" s="16">
        <v>23</v>
      </c>
      <c r="R23" s="9" t="str">
        <f t="shared" si="0"/>
        <v>21 - 30</v>
      </c>
      <c r="S23" s="10" t="s">
        <v>37</v>
      </c>
      <c r="T23" s="7"/>
      <c r="U23" s="16" t="s">
        <v>30</v>
      </c>
      <c r="V23" s="21" t="s">
        <v>139</v>
      </c>
      <c r="W23" s="17" t="s">
        <v>140</v>
      </c>
      <c r="X23" s="18" t="s">
        <v>141</v>
      </c>
      <c r="Y23" s="7"/>
    </row>
    <row r="24" spans="1:25" ht="33.7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21" t="s">
        <v>142</v>
      </c>
      <c r="N24"/>
      <c r="O24" s="19" t="s">
        <v>143</v>
      </c>
      <c r="P24" s="7" t="s">
        <v>28</v>
      </c>
      <c r="Q24" s="16">
        <v>19</v>
      </c>
      <c r="R24" s="9" t="str">
        <f t="shared" si="0"/>
        <v>&lt; 21</v>
      </c>
      <c r="S24" s="10" t="s">
        <v>37</v>
      </c>
      <c r="T24" s="7"/>
      <c r="U24" s="16" t="s">
        <v>30</v>
      </c>
      <c r="V24" s="21" t="s">
        <v>144</v>
      </c>
      <c r="W24" s="17" t="s">
        <v>145</v>
      </c>
      <c r="X24" s="18" t="s">
        <v>146</v>
      </c>
      <c r="Y24" s="7"/>
    </row>
    <row r="25" spans="1:25" ht="22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21" t="s">
        <v>147</v>
      </c>
      <c r="N25"/>
      <c r="O25" s="19" t="s">
        <v>148</v>
      </c>
      <c r="P25" s="7" t="s">
        <v>28</v>
      </c>
      <c r="Q25" s="16">
        <v>19</v>
      </c>
      <c r="R25" s="9" t="str">
        <f t="shared" si="0"/>
        <v>&lt; 21</v>
      </c>
      <c r="S25" s="10" t="s">
        <v>37</v>
      </c>
      <c r="T25" s="7"/>
      <c r="U25" s="16" t="s">
        <v>149</v>
      </c>
      <c r="V25" s="21" t="s">
        <v>150</v>
      </c>
      <c r="W25" s="17" t="s">
        <v>151</v>
      </c>
      <c r="X25" s="18" t="s">
        <v>152</v>
      </c>
      <c r="Y25" s="7"/>
    </row>
    <row r="26" spans="1:25" ht="22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21" t="s">
        <v>153</v>
      </c>
      <c r="N26"/>
      <c r="O26" s="19" t="s">
        <v>154</v>
      </c>
      <c r="P26" s="7" t="s">
        <v>28</v>
      </c>
      <c r="Q26" s="16">
        <v>19</v>
      </c>
      <c r="R26" s="9" t="str">
        <f t="shared" si="0"/>
        <v>&lt; 21</v>
      </c>
      <c r="S26" s="10" t="s">
        <v>37</v>
      </c>
      <c r="T26" s="7"/>
      <c r="U26" s="16" t="s">
        <v>149</v>
      </c>
      <c r="V26" s="21" t="s">
        <v>155</v>
      </c>
      <c r="W26" s="17" t="s">
        <v>156</v>
      </c>
      <c r="X26" s="18" t="s">
        <v>157</v>
      </c>
      <c r="Y26" s="7"/>
    </row>
    <row r="27" spans="1:25" ht="22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21" t="s">
        <v>158</v>
      </c>
      <c r="N27"/>
      <c r="O27" s="19" t="s">
        <v>159</v>
      </c>
      <c r="P27" s="7" t="s">
        <v>28</v>
      </c>
      <c r="Q27" s="16">
        <v>23</v>
      </c>
      <c r="R27" s="9" t="str">
        <f t="shared" si="0"/>
        <v>21 - 30</v>
      </c>
      <c r="S27" s="10" t="s">
        <v>37</v>
      </c>
      <c r="T27" s="7"/>
      <c r="U27" s="16" t="s">
        <v>160</v>
      </c>
      <c r="V27" s="21" t="s">
        <v>161</v>
      </c>
      <c r="W27" s="17" t="s">
        <v>162</v>
      </c>
      <c r="X27" s="18" t="s">
        <v>157</v>
      </c>
      <c r="Y27" s="7"/>
    </row>
    <row r="28" spans="1:25" ht="22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21" t="s">
        <v>163</v>
      </c>
      <c r="N28"/>
      <c r="O28" s="15" t="s">
        <v>164</v>
      </c>
      <c r="P28" s="7" t="s">
        <v>36</v>
      </c>
      <c r="Q28" s="16">
        <v>46</v>
      </c>
      <c r="R28" s="9" t="str">
        <f t="shared" si="0"/>
        <v>41 - 50</v>
      </c>
      <c r="S28" s="10" t="s">
        <v>29</v>
      </c>
      <c r="T28" s="7"/>
      <c r="U28" s="16"/>
      <c r="V28" s="21" t="s">
        <v>144</v>
      </c>
      <c r="W28" s="17" t="s">
        <v>165</v>
      </c>
      <c r="X28" s="18" t="s">
        <v>166</v>
      </c>
      <c r="Y28" s="7"/>
    </row>
    <row r="29" spans="1:25" ht="56.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21" t="s">
        <v>167</v>
      </c>
      <c r="N29"/>
      <c r="O29" s="19" t="s">
        <v>168</v>
      </c>
      <c r="P29" s="7" t="s">
        <v>36</v>
      </c>
      <c r="Q29" s="16">
        <v>27</v>
      </c>
      <c r="R29" s="9" t="str">
        <f t="shared" si="0"/>
        <v>21 - 30</v>
      </c>
      <c r="S29" s="10" t="s">
        <v>37</v>
      </c>
      <c r="T29" s="7"/>
      <c r="U29" s="16" t="s">
        <v>169</v>
      </c>
      <c r="V29" s="21" t="s">
        <v>170</v>
      </c>
      <c r="W29" s="17" t="s">
        <v>171</v>
      </c>
      <c r="X29" s="18" t="s">
        <v>172</v>
      </c>
      <c r="Y29" s="7"/>
    </row>
    <row r="30" spans="1:25" ht="33.7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1" t="s">
        <v>173</v>
      </c>
      <c r="N30"/>
      <c r="O30" s="15" t="s">
        <v>174</v>
      </c>
      <c r="P30" s="7" t="s">
        <v>36</v>
      </c>
      <c r="Q30" s="16">
        <v>24</v>
      </c>
      <c r="R30" s="9" t="str">
        <f t="shared" si="0"/>
        <v>21 - 30</v>
      </c>
      <c r="S30" s="10" t="s">
        <v>37</v>
      </c>
      <c r="T30" s="7"/>
      <c r="U30" s="16" t="s">
        <v>175</v>
      </c>
      <c r="V30" s="21" t="s">
        <v>176</v>
      </c>
      <c r="W30" s="17" t="s">
        <v>177</v>
      </c>
      <c r="X30" s="18" t="s">
        <v>178</v>
      </c>
      <c r="Y30" s="7"/>
    </row>
    <row r="31" spans="1:25" ht="33.7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179</v>
      </c>
      <c r="N31"/>
      <c r="O31" s="19" t="s">
        <v>180</v>
      </c>
      <c r="P31" s="7" t="s">
        <v>36</v>
      </c>
      <c r="Q31" s="16">
        <v>23</v>
      </c>
      <c r="R31" s="9" t="str">
        <f t="shared" si="0"/>
        <v>21 - 30</v>
      </c>
      <c r="S31" s="10" t="s">
        <v>37</v>
      </c>
      <c r="T31" s="7"/>
      <c r="U31" s="16" t="s">
        <v>175</v>
      </c>
      <c r="V31" s="21" t="s">
        <v>181</v>
      </c>
      <c r="W31" s="17" t="s">
        <v>182</v>
      </c>
      <c r="X31" s="18" t="s">
        <v>183</v>
      </c>
      <c r="Y31" s="7"/>
    </row>
    <row r="32" spans="1:25" ht="56.25" x14ac:dyDescent="0.25">
      <c r="A32" s="23"/>
      <c r="B32" s="23"/>
      <c r="C32" s="2">
        <v>0</v>
      </c>
      <c r="D32" s="23"/>
      <c r="E32" s="23"/>
      <c r="F32" s="23"/>
      <c r="G32" s="2" t="s">
        <v>25</v>
      </c>
      <c r="H32" s="23"/>
      <c r="I32" s="2" t="s">
        <v>25</v>
      </c>
      <c r="J32" s="23"/>
      <c r="K32" s="23"/>
      <c r="L32" s="23"/>
      <c r="M32" s="14" t="s">
        <v>184</v>
      </c>
      <c r="N32"/>
      <c r="O32" s="19" t="s">
        <v>185</v>
      </c>
      <c r="P32" s="7" t="s">
        <v>36</v>
      </c>
      <c r="Q32" s="16">
        <v>23</v>
      </c>
      <c r="R32" s="9" t="str">
        <f t="shared" si="0"/>
        <v>21 - 30</v>
      </c>
      <c r="S32" s="10" t="s">
        <v>37</v>
      </c>
      <c r="T32" s="7"/>
      <c r="U32" s="16" t="s">
        <v>30</v>
      </c>
      <c r="V32" s="14" t="s">
        <v>186</v>
      </c>
      <c r="W32" s="17" t="s">
        <v>187</v>
      </c>
      <c r="X32" s="18" t="s">
        <v>188</v>
      </c>
      <c r="Y32" s="7"/>
    </row>
    <row r="33" spans="1:25" ht="56.25" x14ac:dyDescent="0.25">
      <c r="A33" s="23"/>
      <c r="B33" s="23"/>
      <c r="C33" s="2">
        <v>0</v>
      </c>
      <c r="D33" s="23"/>
      <c r="E33" s="23"/>
      <c r="F33" s="23"/>
      <c r="G33" s="2" t="s">
        <v>25</v>
      </c>
      <c r="H33" s="23"/>
      <c r="I33" s="2" t="s">
        <v>25</v>
      </c>
      <c r="J33" s="23"/>
      <c r="K33" s="23"/>
      <c r="L33" s="23"/>
      <c r="M33" s="21" t="s">
        <v>189</v>
      </c>
      <c r="N33"/>
      <c r="O33" s="15" t="s">
        <v>190</v>
      </c>
      <c r="P33" s="7" t="s">
        <v>36</v>
      </c>
      <c r="Q33" s="16">
        <v>21</v>
      </c>
      <c r="R33" s="9" t="str">
        <f t="shared" si="0"/>
        <v>21 - 30</v>
      </c>
      <c r="S33" s="10" t="s">
        <v>37</v>
      </c>
      <c r="T33" s="7"/>
      <c r="U33" s="16" t="s">
        <v>30</v>
      </c>
      <c r="V33" s="21" t="s">
        <v>119</v>
      </c>
      <c r="W33" s="17" t="s">
        <v>191</v>
      </c>
      <c r="X33" s="18" t="s">
        <v>188</v>
      </c>
      <c r="Y33" s="7"/>
    </row>
    <row r="34" spans="1:25" ht="67.5" x14ac:dyDescent="0.25">
      <c r="A34" s="23"/>
      <c r="B34" s="23"/>
      <c r="C34" s="2">
        <v>0</v>
      </c>
      <c r="D34" s="23"/>
      <c r="E34" s="23"/>
      <c r="F34" s="23"/>
      <c r="G34" s="2" t="s">
        <v>25</v>
      </c>
      <c r="H34" s="23"/>
      <c r="I34" s="2" t="s">
        <v>25</v>
      </c>
      <c r="J34" s="23"/>
      <c r="K34" s="23"/>
      <c r="L34" s="23"/>
      <c r="M34" s="21" t="s">
        <v>192</v>
      </c>
      <c r="N34"/>
      <c r="O34" s="19" t="s">
        <v>193</v>
      </c>
      <c r="P34" s="7" t="s">
        <v>36</v>
      </c>
      <c r="Q34" s="16">
        <v>27</v>
      </c>
      <c r="R34" s="9" t="str">
        <f t="shared" si="0"/>
        <v>21 - 30</v>
      </c>
      <c r="S34" s="10" t="s">
        <v>37</v>
      </c>
      <c r="T34" s="7"/>
      <c r="U34" s="16" t="s">
        <v>30</v>
      </c>
      <c r="V34" s="21" t="s">
        <v>194</v>
      </c>
      <c r="W34" s="17" t="s">
        <v>195</v>
      </c>
      <c r="X34" s="18" t="s">
        <v>196</v>
      </c>
      <c r="Y34" s="7"/>
    </row>
    <row r="35" spans="1:25" ht="22.5" x14ac:dyDescent="0.25">
      <c r="A35" s="23"/>
      <c r="B35" s="23"/>
      <c r="C35" s="2">
        <v>0</v>
      </c>
      <c r="D35" s="23"/>
      <c r="E35" s="23"/>
      <c r="F35" s="23"/>
      <c r="G35" s="2" t="s">
        <v>25</v>
      </c>
      <c r="H35" s="23"/>
      <c r="I35" s="2" t="s">
        <v>25</v>
      </c>
      <c r="J35" s="23"/>
      <c r="K35" s="23"/>
      <c r="L35" s="23"/>
      <c r="M35" s="21" t="s">
        <v>197</v>
      </c>
      <c r="N35"/>
      <c r="O35" s="19" t="s">
        <v>198</v>
      </c>
      <c r="P35" s="7" t="s">
        <v>36</v>
      </c>
      <c r="Q35" s="16">
        <v>19</v>
      </c>
      <c r="R35" s="9" t="str">
        <f t="shared" si="0"/>
        <v>&lt; 21</v>
      </c>
      <c r="S35" s="10" t="s">
        <v>37</v>
      </c>
      <c r="T35" s="7"/>
      <c r="U35" s="16" t="s">
        <v>149</v>
      </c>
      <c r="V35" s="21" t="s">
        <v>199</v>
      </c>
      <c r="W35" s="17" t="s">
        <v>200</v>
      </c>
      <c r="X35" s="18" t="s">
        <v>152</v>
      </c>
      <c r="Y35" s="7"/>
    </row>
    <row r="36" spans="1:25" ht="22.5" x14ac:dyDescent="0.25">
      <c r="A36" s="23"/>
      <c r="B36" s="23"/>
      <c r="C36" s="2">
        <v>0</v>
      </c>
      <c r="D36" s="23"/>
      <c r="E36" s="23"/>
      <c r="F36" s="23"/>
      <c r="G36" s="2" t="s">
        <v>25</v>
      </c>
      <c r="H36" s="23"/>
      <c r="I36" s="2" t="s">
        <v>25</v>
      </c>
      <c r="J36" s="23"/>
      <c r="K36" s="23"/>
      <c r="L36" s="23"/>
      <c r="M36" s="21" t="s">
        <v>201</v>
      </c>
      <c r="N36"/>
      <c r="O36" s="19" t="s">
        <v>202</v>
      </c>
      <c r="P36" s="7" t="s">
        <v>28</v>
      </c>
      <c r="Q36" s="16">
        <v>20</v>
      </c>
      <c r="R36" s="9" t="str">
        <f t="shared" si="0"/>
        <v>&lt; 21</v>
      </c>
      <c r="S36" s="10" t="s">
        <v>37</v>
      </c>
      <c r="T36" s="7"/>
      <c r="U36" s="16" t="s">
        <v>203</v>
      </c>
      <c r="V36" s="21" t="s">
        <v>144</v>
      </c>
      <c r="W36" s="17" t="s">
        <v>204</v>
      </c>
      <c r="X36" s="18" t="s">
        <v>205</v>
      </c>
      <c r="Y36" s="7"/>
    </row>
    <row r="37" spans="1:25" ht="33.75" x14ac:dyDescent="0.25">
      <c r="A37" s="23"/>
      <c r="B37" s="23"/>
      <c r="C37" s="2">
        <v>0</v>
      </c>
      <c r="D37" s="23"/>
      <c r="E37" s="23"/>
      <c r="F37" s="23"/>
      <c r="G37" s="2" t="s">
        <v>25</v>
      </c>
      <c r="H37" s="23"/>
      <c r="I37" s="2" t="s">
        <v>25</v>
      </c>
      <c r="J37" s="23"/>
      <c r="K37" s="23"/>
      <c r="L37" s="23"/>
      <c r="M37" s="21" t="s">
        <v>206</v>
      </c>
      <c r="N37"/>
      <c r="O37" s="19" t="s">
        <v>207</v>
      </c>
      <c r="P37" s="7" t="s">
        <v>36</v>
      </c>
      <c r="Q37" s="16">
        <v>21</v>
      </c>
      <c r="R37" s="9" t="str">
        <f t="shared" si="0"/>
        <v>21 - 30</v>
      </c>
      <c r="S37" s="10" t="s">
        <v>37</v>
      </c>
      <c r="T37" s="7"/>
      <c r="U37" s="16" t="s">
        <v>30</v>
      </c>
      <c r="V37" s="21" t="s">
        <v>208</v>
      </c>
      <c r="W37" s="17" t="s">
        <v>209</v>
      </c>
      <c r="X37" s="18" t="s">
        <v>52</v>
      </c>
      <c r="Y37" s="7"/>
    </row>
    <row r="38" spans="1:25" ht="45" x14ac:dyDescent="0.25">
      <c r="A38" s="23"/>
      <c r="B38" s="23"/>
      <c r="C38" s="2">
        <v>0</v>
      </c>
      <c r="D38" s="23"/>
      <c r="E38" s="23"/>
      <c r="F38" s="23"/>
      <c r="G38" s="2" t="s">
        <v>25</v>
      </c>
      <c r="H38" s="23"/>
      <c r="I38" s="2" t="s">
        <v>25</v>
      </c>
      <c r="J38" s="23"/>
      <c r="K38" s="23"/>
      <c r="L38" s="23"/>
      <c r="M38" s="21" t="s">
        <v>210</v>
      </c>
      <c r="N38"/>
      <c r="O38" s="19" t="s">
        <v>211</v>
      </c>
      <c r="P38" s="7" t="s">
        <v>36</v>
      </c>
      <c r="Q38" s="16">
        <v>24</v>
      </c>
      <c r="R38" s="9" t="str">
        <f t="shared" si="0"/>
        <v>21 - 30</v>
      </c>
      <c r="S38" s="10" t="s">
        <v>37</v>
      </c>
      <c r="T38" s="7"/>
      <c r="U38" s="16" t="s">
        <v>212</v>
      </c>
      <c r="V38" s="21" t="s">
        <v>213</v>
      </c>
      <c r="W38" s="17" t="s">
        <v>214</v>
      </c>
      <c r="X38" s="18" t="s">
        <v>52</v>
      </c>
      <c r="Y38" s="7"/>
    </row>
    <row r="39" spans="1:25" ht="45" x14ac:dyDescent="0.25">
      <c r="A39" s="23"/>
      <c r="B39" s="23"/>
      <c r="C39" s="2">
        <v>0</v>
      </c>
      <c r="D39" s="23"/>
      <c r="E39" s="23"/>
      <c r="F39" s="23"/>
      <c r="G39" s="2" t="s">
        <v>25</v>
      </c>
      <c r="H39" s="23"/>
      <c r="I39" s="2" t="s">
        <v>25</v>
      </c>
      <c r="J39" s="23"/>
      <c r="K39" s="23"/>
      <c r="L39" s="23"/>
      <c r="M39" s="21" t="s">
        <v>215</v>
      </c>
      <c r="N39"/>
      <c r="O39" s="15" t="s">
        <v>216</v>
      </c>
      <c r="P39" s="7" t="s">
        <v>36</v>
      </c>
      <c r="Q39" s="16">
        <v>24</v>
      </c>
      <c r="R39" s="9" t="str">
        <f t="shared" si="0"/>
        <v>21 - 30</v>
      </c>
      <c r="S39" s="10" t="s">
        <v>37</v>
      </c>
      <c r="T39" s="7"/>
      <c r="U39" s="16" t="s">
        <v>52</v>
      </c>
      <c r="V39" s="21" t="s">
        <v>217</v>
      </c>
      <c r="W39" s="17" t="s">
        <v>218</v>
      </c>
      <c r="X39" s="18" t="s">
        <v>219</v>
      </c>
      <c r="Y39" s="7"/>
    </row>
    <row r="40" spans="1:25" ht="33.75" x14ac:dyDescent="0.25">
      <c r="A40" s="23"/>
      <c r="B40" s="23"/>
      <c r="C40" s="2">
        <v>0</v>
      </c>
      <c r="D40" s="23"/>
      <c r="E40" s="23"/>
      <c r="F40" s="23"/>
      <c r="G40" s="2" t="s">
        <v>25</v>
      </c>
      <c r="H40" s="23"/>
      <c r="I40" s="2" t="s">
        <v>25</v>
      </c>
      <c r="J40" s="23"/>
      <c r="K40" s="23"/>
      <c r="L40" s="23"/>
      <c r="M40" s="21" t="s">
        <v>220</v>
      </c>
      <c r="N40"/>
      <c r="O40" s="19" t="s">
        <v>221</v>
      </c>
      <c r="P40" s="7" t="s">
        <v>28</v>
      </c>
      <c r="Q40" s="16">
        <v>20</v>
      </c>
      <c r="R40" s="9" t="str">
        <f t="shared" si="0"/>
        <v>&lt; 21</v>
      </c>
      <c r="S40" s="10" t="s">
        <v>37</v>
      </c>
      <c r="T40" s="7"/>
      <c r="U40" s="16" t="s">
        <v>30</v>
      </c>
      <c r="V40" s="21" t="s">
        <v>222</v>
      </c>
      <c r="W40" s="17" t="s">
        <v>223</v>
      </c>
      <c r="X40" s="18" t="s">
        <v>224</v>
      </c>
      <c r="Y40" s="7"/>
    </row>
    <row r="41" spans="1:25" ht="45" x14ac:dyDescent="0.25">
      <c r="A41" s="23"/>
      <c r="B41" s="23"/>
      <c r="C41" s="2">
        <v>0</v>
      </c>
      <c r="D41" s="23"/>
      <c r="E41" s="23"/>
      <c r="F41" s="23"/>
      <c r="G41" s="2" t="s">
        <v>25</v>
      </c>
      <c r="H41" s="23"/>
      <c r="I41" s="2" t="s">
        <v>25</v>
      </c>
      <c r="J41" s="23"/>
      <c r="K41" s="23"/>
      <c r="L41" s="23"/>
      <c r="M41" s="24" t="s">
        <v>225</v>
      </c>
      <c r="N41"/>
      <c r="O41" s="25" t="s">
        <v>226</v>
      </c>
      <c r="P41" s="7" t="s">
        <v>36</v>
      </c>
      <c r="Q41" s="26">
        <v>25</v>
      </c>
      <c r="R41" s="9" t="str">
        <f t="shared" si="0"/>
        <v>21 - 30</v>
      </c>
      <c r="S41" s="10" t="s">
        <v>37</v>
      </c>
      <c r="T41" s="7"/>
      <c r="U41" s="26" t="s">
        <v>30</v>
      </c>
      <c r="V41" s="24" t="s">
        <v>186</v>
      </c>
      <c r="W41" s="27" t="s">
        <v>227</v>
      </c>
      <c r="X41" s="28" t="s">
        <v>228</v>
      </c>
      <c r="Y41" s="7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9"/>
      <c r="O42" s="30"/>
      <c r="P42" s="7"/>
      <c r="Q42" s="31"/>
      <c r="R42" s="9"/>
      <c r="S42" s="10"/>
      <c r="T42" s="7"/>
      <c r="U42" s="32"/>
      <c r="V42" s="33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9"/>
      <c r="O43" s="30"/>
      <c r="P43" s="7"/>
      <c r="Q43" s="31"/>
      <c r="R43" s="9"/>
      <c r="S43" s="10"/>
      <c r="T43" s="7"/>
      <c r="U43" s="32"/>
      <c r="V43" s="33"/>
      <c r="W43" s="34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9"/>
      <c r="O44" s="30"/>
      <c r="P44" s="7"/>
      <c r="Q44" s="31"/>
      <c r="R44" s="9"/>
      <c r="S44" s="10"/>
      <c r="T44" s="7"/>
      <c r="U44" s="32"/>
      <c r="V44" s="33"/>
      <c r="W44" s="34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9"/>
      <c r="O45" s="30"/>
      <c r="P45" s="7"/>
      <c r="Q45" s="31"/>
      <c r="R45" s="9"/>
      <c r="S45" s="10"/>
      <c r="T45" s="7"/>
      <c r="U45" s="32"/>
      <c r="V45" s="33"/>
      <c r="W45" s="34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9"/>
      <c r="O46" s="30"/>
      <c r="P46" s="7"/>
      <c r="Q46" s="31"/>
      <c r="R46" s="9"/>
      <c r="S46" s="10"/>
      <c r="T46" s="7"/>
      <c r="U46" s="32"/>
      <c r="V46" s="33"/>
      <c r="W46" s="34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9"/>
      <c r="O47" s="30"/>
      <c r="P47" s="7"/>
      <c r="Q47" s="31"/>
      <c r="R47" s="9"/>
      <c r="S47" s="10"/>
      <c r="T47" s="7"/>
      <c r="U47" s="32"/>
      <c r="V47" s="33"/>
      <c r="W47" s="34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9"/>
      <c r="O48" s="30"/>
      <c r="P48" s="7"/>
      <c r="Q48" s="31"/>
      <c r="R48" s="9"/>
      <c r="S48" s="10"/>
      <c r="T48" s="7"/>
      <c r="U48" s="32"/>
      <c r="V48" s="33"/>
      <c r="W48" s="34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9"/>
      <c r="O49" s="30"/>
      <c r="P49" s="7"/>
      <c r="Q49" s="31"/>
      <c r="R49" s="9"/>
      <c r="S49" s="10"/>
      <c r="T49" s="7"/>
      <c r="U49" s="32"/>
      <c r="V49" s="33"/>
      <c r="W49" s="34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9"/>
      <c r="O50" s="30"/>
      <c r="P50" s="7"/>
      <c r="Q50" s="31"/>
      <c r="R50" s="9"/>
      <c r="S50" s="10"/>
      <c r="T50" s="7"/>
      <c r="U50" s="32"/>
      <c r="V50" s="33"/>
      <c r="W50" s="34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9"/>
      <c r="O51" s="30"/>
      <c r="P51" s="7"/>
      <c r="Q51" s="31"/>
      <c r="R51" s="9"/>
      <c r="S51" s="10"/>
      <c r="T51" s="7"/>
      <c r="U51" s="32"/>
      <c r="V51" s="33"/>
      <c r="W51" s="34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9"/>
      <c r="O52" s="30"/>
      <c r="P52" s="7"/>
      <c r="Q52" s="31"/>
      <c r="R52" s="9"/>
      <c r="S52" s="10"/>
      <c r="T52" s="7"/>
      <c r="U52" s="32"/>
      <c r="V52" s="35"/>
      <c r="W52" s="34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9"/>
      <c r="O53" s="30"/>
      <c r="P53" s="7"/>
      <c r="Q53" s="31"/>
      <c r="R53" s="9"/>
      <c r="S53" s="10"/>
      <c r="T53" s="7"/>
      <c r="U53" s="32"/>
      <c r="V53" s="33"/>
      <c r="W53" s="34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9"/>
      <c r="O54" s="30"/>
      <c r="P54" s="7"/>
      <c r="Q54" s="31"/>
      <c r="R54" s="9"/>
      <c r="S54" s="10"/>
      <c r="T54" s="7"/>
      <c r="U54" s="32"/>
      <c r="V54" s="35"/>
      <c r="W54" s="34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9"/>
      <c r="O55" s="30"/>
      <c r="P55" s="7"/>
      <c r="Q55" s="31"/>
      <c r="R55" s="9"/>
      <c r="S55" s="10"/>
      <c r="T55" s="7"/>
      <c r="U55" s="32"/>
      <c r="V55" s="33"/>
      <c r="W55" s="34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9"/>
      <c r="O56" s="36"/>
      <c r="P56" s="7"/>
      <c r="Q56" s="31"/>
      <c r="R56" s="9"/>
      <c r="S56" s="10"/>
      <c r="T56" s="7"/>
      <c r="U56" s="32"/>
      <c r="V56" s="33"/>
      <c r="W56" s="34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9"/>
      <c r="O57" s="30"/>
      <c r="P57" s="7"/>
      <c r="Q57" s="31"/>
      <c r="R57" s="9"/>
      <c r="S57" s="10"/>
      <c r="T57" s="7"/>
      <c r="U57" s="32"/>
      <c r="V57" s="37"/>
      <c r="W57" s="34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9"/>
      <c r="O58" s="30"/>
      <c r="P58" s="7"/>
      <c r="Q58" s="31"/>
      <c r="R58" s="9"/>
      <c r="S58" s="10"/>
      <c r="T58" s="7"/>
      <c r="U58" s="32"/>
      <c r="V58" s="33"/>
      <c r="W58" s="34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9"/>
      <c r="O59" s="30"/>
      <c r="P59" s="7"/>
      <c r="Q59" s="31"/>
      <c r="R59" s="9"/>
      <c r="S59" s="10"/>
      <c r="T59" s="7"/>
      <c r="U59" s="32"/>
      <c r="V59" s="33"/>
      <c r="W59" s="34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9"/>
      <c r="O60" s="30"/>
      <c r="P60" s="7"/>
      <c r="Q60" s="31"/>
      <c r="R60" s="9"/>
      <c r="S60" s="10"/>
      <c r="T60" s="7"/>
      <c r="U60" s="32"/>
      <c r="V60" s="33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9"/>
      <c r="O61" s="30"/>
      <c r="P61" s="7"/>
      <c r="Q61" s="31"/>
      <c r="R61" s="9"/>
      <c r="S61" s="10"/>
      <c r="T61" s="7"/>
      <c r="U61" s="32"/>
      <c r="V61" s="33"/>
      <c r="W61" s="34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2016-10-06T12:48:31Z</dcterms:modified>
  <dc:language>en-US</dc:language>
</cp:coreProperties>
</file>