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41" i="1" l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<sst xmlns="http://schemas.openxmlformats.org/spreadsheetml/2006/main" count="420" uniqueCount="243">
  <si>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</si>
  <si>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</si>
  <si>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</si>
  <si>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</si>
  <si>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</si>
  <si>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</si>
  <si>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</si>
  <si>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</si>
  <si>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</si>
  <si>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</si>
  <si>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</si>
  <si>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</si>
  <si>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</si>
  <si>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</si>
  <si>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</si>
  <si>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</si>
  <si>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</si>
  <si>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</si>
  <si>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</si>
  <si>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</si>
  <si>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</si>
  <si>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</si>
  <si>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</si>
  <si>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</si>
  <si>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</si>
  <si>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</si>
  <si>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Nurlina</t>
  </si>
  <si>
    <t>Jakarta, 16 Mei 1969</t>
  </si>
  <si>
    <t>L</t>
  </si>
  <si>
    <t>DIII</t>
  </si>
  <si>
    <t>Akademi Perbankan</t>
  </si>
  <si>
    <t>Jl. Setia I No. 23 Rt.04/04 Jaticempaka, Pondom Gede Kota Bekasi</t>
  </si>
  <si>
    <t>081517930772</t>
  </si>
  <si>
    <t>Minuman buble drink</t>
  </si>
  <si>
    <t>Arieffauzi Tunggana Dewi</t>
  </si>
  <si>
    <t>Mojokerto, 30 Juni 1981</t>
  </si>
  <si>
    <t>P</t>
  </si>
  <si>
    <t>S1</t>
  </si>
  <si>
    <t>Flat Bendungan Hilir I A Lt. 1/9 Rt 001/09 Bendungan Hilir Jakpus</t>
  </si>
  <si>
    <t>081288773669</t>
  </si>
  <si>
    <t>Fashion Batik</t>
  </si>
  <si>
    <t>Dedah Amniyati</t>
  </si>
  <si>
    <t>Bandung, 29 April 1977</t>
  </si>
  <si>
    <t>Jl. Duta Harapan IX Blok AH 1 No. 1 Rt 003/010 Duta Harapan Bekasi Utara</t>
  </si>
  <si>
    <t>081219443357</t>
  </si>
  <si>
    <t>Fashion dan aneka kerudung</t>
  </si>
  <si>
    <t>Irawan Darusalam</t>
  </si>
  <si>
    <t>Sukabumi, 7 Juli 1985</t>
  </si>
  <si>
    <t>Kp. Cilutung Parakan Rt 001/006 Parakan Salak, Sukabumi, Jawa Barat</t>
  </si>
  <si>
    <t>087880237625</t>
  </si>
  <si>
    <t>Warnet</t>
  </si>
  <si>
    <t>Sakino</t>
  </si>
  <si>
    <t>Yogyakarta, 11 September 1972</t>
  </si>
  <si>
    <t>SLTA</t>
  </si>
  <si>
    <t>SMU</t>
  </si>
  <si>
    <t>Jl. H. Mean No. 15 Rt.03/07 Jatiwaringin Pondok Gedhe Bekasi</t>
  </si>
  <si>
    <t>081310191971</t>
  </si>
  <si>
    <t>Buala Waruwu</t>
  </si>
  <si>
    <t>Nias Sumut, 16 Agustus 1963</t>
  </si>
  <si>
    <t>Kampung Pondok Bahar Rt. 01/01 No. 109 Ciledug</t>
  </si>
  <si>
    <t>081387777240/021-73447157</t>
  </si>
  <si>
    <t>Soto mie Bakso</t>
  </si>
  <si>
    <t>Seto Iman Jodono</t>
  </si>
  <si>
    <t>Jakarta, 07 Oktober 1978</t>
  </si>
  <si>
    <t>Jl. Kemuning Raya No. 7 Utan Kayu Utara Matraman Jakarta Timur</t>
  </si>
  <si>
    <t>08561707180</t>
  </si>
  <si>
    <t>Konsultan Bisnis</t>
  </si>
  <si>
    <t>Eneke Arisanti E.M.</t>
  </si>
  <si>
    <t>Jakarta, 26 September 1973</t>
  </si>
  <si>
    <t>SMA Muh. V Yogyakarta</t>
  </si>
  <si>
    <t>Jl. Pademangan 3 Gg. 21 No. 318 Jakarta Utara</t>
  </si>
  <si>
    <t>087876324057</t>
  </si>
  <si>
    <t>Coffe Shop berbasis travel</t>
  </si>
  <si>
    <t>Ridwan Fakhruddin</t>
  </si>
  <si>
    <t>Sukabumi, 4 Januari 1986</t>
  </si>
  <si>
    <t>UIN Syarif Hidayatullah</t>
  </si>
  <si>
    <t>Jl. Dwikora No. 16 Warudoyong Kota Suka Bumi Jawa Barat</t>
  </si>
  <si>
    <t>08568656470</t>
  </si>
  <si>
    <t>Perlengkapan sholat anak</t>
  </si>
  <si>
    <t>Subandi</t>
  </si>
  <si>
    <t>Boyolali, 14 Juli 1975</t>
  </si>
  <si>
    <t>Jl. Gamprit  No. 38C Rt 007/014 Jatiwaringin Pondok Gede Bekasi</t>
  </si>
  <si>
    <t>085213024567/021-92768744</t>
  </si>
  <si>
    <t>Catur Putra</t>
  </si>
  <si>
    <t>Jakarta, 5 Nopember 1974</t>
  </si>
  <si>
    <t>Tebet Timur Dalam XI No. 45 Rt 001/ 006 Jakarta Selatan</t>
  </si>
  <si>
    <t>087755667737/021-8300150</t>
  </si>
  <si>
    <t>Junaedi Qudus</t>
  </si>
  <si>
    <t>Majalengka, 6 Nopember 1987</t>
  </si>
  <si>
    <t>Politeknik Negeri Bandung</t>
  </si>
  <si>
    <t>Blok Sabtu Rt 001/001 Kel. Cibogor Kec. Ligung Majalengka Jawa Barat</t>
  </si>
  <si>
    <t>081224582899</t>
  </si>
  <si>
    <t>Toko Sparepart HP dan Counter Pulsa</t>
  </si>
  <si>
    <t>Boyke Kusumanto</t>
  </si>
  <si>
    <t>Rawacipindi, 29 September 1970</t>
  </si>
  <si>
    <t>Trisakti</t>
  </si>
  <si>
    <t>Jl. H. Nawi Raya No. 54 A Rt 006/002 Gandaria Selatan Cilandak Jaksel</t>
  </si>
  <si>
    <t>08129414911/021-7657447</t>
  </si>
  <si>
    <t>Distribusi</t>
  </si>
  <si>
    <t>Heri Permana</t>
  </si>
  <si>
    <t>Gunungkidul, 21 April 1988</t>
  </si>
  <si>
    <t>Kp. Telajung Rt 003/02 Kel. Lubang Buaya Kec. Setu Bekasi</t>
  </si>
  <si>
    <t>085691008240</t>
  </si>
  <si>
    <t>Industri Pallet</t>
  </si>
  <si>
    <t>Erwin Dariyanto</t>
  </si>
  <si>
    <t>Sukoharjo, 6 Juni 1979</t>
  </si>
  <si>
    <t>Universitas Sebelas Maret</t>
  </si>
  <si>
    <t>Jl. Kawi Kawi Atas Rt 0014/08 Johar Baru Jakpus</t>
  </si>
  <si>
    <t>0817860679</t>
  </si>
  <si>
    <t>Kuliner</t>
  </si>
  <si>
    <t>Irwansyah</t>
  </si>
  <si>
    <t>Jakarta, 13 Desember 1976</t>
  </si>
  <si>
    <t>Bumi Mutiara Blok JI.5/19 Rt 002/034 Bojongkuler Gn. Putri Bogor</t>
  </si>
  <si>
    <t>081315188630</t>
  </si>
  <si>
    <t>Air minum dalam kemasan</t>
  </si>
  <si>
    <t>Joni</t>
  </si>
  <si>
    <t>Jakarta, 13 Juli 1971</t>
  </si>
  <si>
    <t>Universitas Indonesia</t>
  </si>
  <si>
    <t>Jl. Cipulir 1 Rt 005/08 No.40 Cipulir Kebayoran Lama Jakarta Selatan</t>
  </si>
  <si>
    <t>08121848634/085717252840</t>
  </si>
  <si>
    <t>Retail</t>
  </si>
  <si>
    <t>Martumpal Jonatan</t>
  </si>
  <si>
    <t>Jakarta, 6 Oktober 1985</t>
  </si>
  <si>
    <t>Universitas Sanata Dharma Yogyakarta</t>
  </si>
  <si>
    <t>Lubang Buaya No. 31 Rt 005/06 Cipayung Jakarta Timur</t>
  </si>
  <si>
    <t>081392613412</t>
  </si>
  <si>
    <t>Kursus bahasa inggris SD</t>
  </si>
  <si>
    <t>Derry Darusman</t>
  </si>
  <si>
    <t>Bogor, 15 Maret 1980</t>
  </si>
  <si>
    <t>Institut Pertanian Bogor</t>
  </si>
  <si>
    <t>Jl. Padjajaran I No.102 Rt 040/013 Sukamantri Cisaat Sukabumi Jawa Barat</t>
  </si>
  <si>
    <t>08562224202</t>
  </si>
  <si>
    <t>Jasa isi ulang tinta printer dan service</t>
  </si>
  <si>
    <t>Bhayu Mahendra H</t>
  </si>
  <si>
    <t>Jakarta, 7 Pebruari 1976</t>
  </si>
  <si>
    <t>Pondok Gede Housing I Jl. Cipta Wangi Blok O No. 8 Rt 004/003 Jatirahayu Pd Melati Bekasi</t>
  </si>
  <si>
    <t>081284030699/021-71159699</t>
  </si>
  <si>
    <t>Alham Wafiq Azizi</t>
  </si>
  <si>
    <t>Bandung, 28 Nopember 1970</t>
  </si>
  <si>
    <t>Pulo Gebang Permai Blok D9/19 Rt.002/009</t>
  </si>
  <si>
    <t>0813839440777</t>
  </si>
  <si>
    <t>Otomotif</t>
  </si>
  <si>
    <t>Lanang Pribadi</t>
  </si>
  <si>
    <t>Jakarta, 3 Oktober 1976</t>
  </si>
  <si>
    <t>Jelambar Baru VIII/10 Rt 015/007 Kel. Jelambar Grogol Petamburan Jakbar</t>
  </si>
  <si>
    <t>08996900939/021-51472290</t>
  </si>
  <si>
    <t>Marmer/cat bio</t>
  </si>
  <si>
    <t>Abdul Halim</t>
  </si>
  <si>
    <t>Banyumas, 9 Oktober 1990</t>
  </si>
  <si>
    <t>Jl. H. Ipin Rt.011/001 Pondok Labu Cilandak Jakarta Selatan</t>
  </si>
  <si>
    <t>0818939362</t>
  </si>
  <si>
    <t>Distribusi Minuman</t>
  </si>
  <si>
    <t>Nur Seftiani</t>
  </si>
  <si>
    <t>Bogor, 23 September 1993</t>
  </si>
  <si>
    <t>SMK PKP 1</t>
  </si>
  <si>
    <t>Jl. Gas Alam Komp. Koperasi Blok C.156 Cimanggis Depok</t>
  </si>
  <si>
    <t>087788597004</t>
  </si>
  <si>
    <t>Pakaian</t>
  </si>
  <si>
    <t>Boby Satya</t>
  </si>
  <si>
    <t>Aceh, 14 Maret 1977</t>
  </si>
  <si>
    <t>Jl. Albariyah No. 100 Rt.005/004 Ds. Tengah Kramajati Jakarta Timur</t>
  </si>
  <si>
    <t>08118882299</t>
  </si>
  <si>
    <t>Dedi Haryanto</t>
  </si>
  <si>
    <t>Pontianak, 3 Juli 1972</t>
  </si>
  <si>
    <t>Jl. Boulevar Raya Cluster Valencia Grb K15-50 Graha Raya</t>
  </si>
  <si>
    <t>085318661082</t>
  </si>
  <si>
    <t>Cafe &amp; Rseto</t>
  </si>
  <si>
    <t>Elizabeth Emilia R Soedjiarto</t>
  </si>
  <si>
    <t>Pontianak, 19 April 1980</t>
  </si>
  <si>
    <t/>
  </si>
  <si>
    <t>Jl. Sahabat Baru No.12 Kel. Duri Kepa Kec. Kebon Jeruk Jakbar</t>
  </si>
  <si>
    <t>08114360100/021-32776794</t>
  </si>
  <si>
    <t>Marmer/cat</t>
  </si>
  <si>
    <t>Yudi Prasetyo</t>
  </si>
  <si>
    <t>Kediri, 4 Juli 1982</t>
  </si>
  <si>
    <t>Dsn Kranggan Rt 002/01 Desa Pojok Kec Garum Kab. Blitar Jatim</t>
  </si>
  <si>
    <t>082111566394</t>
  </si>
  <si>
    <t>Penyedia Tool Promosi</t>
  </si>
  <si>
    <t>Hastriadi Wicaksono C</t>
  </si>
  <si>
    <t>Jakarta, 14 Oktober 1984</t>
  </si>
  <si>
    <t>SMA</t>
  </si>
  <si>
    <t>Villa Permata Areman C 7 Rt 0013/08 Tugu Cimanggis</t>
  </si>
  <si>
    <t>085782666779</t>
  </si>
  <si>
    <t>Konveksi dan penjualan tas dompet</t>
  </si>
  <si>
    <t>Diyah Wahyuningsih</t>
  </si>
  <si>
    <t>T. Karang, 19 Juli 1965</t>
  </si>
  <si>
    <t>Taman Manga Indah Blok B4/11 Pondok Aren Tangerang</t>
  </si>
  <si>
    <t>08128099464</t>
  </si>
  <si>
    <t>Snack</t>
  </si>
  <si>
    <t>Rianto</t>
  </si>
  <si>
    <t>Jakarta, 6 Juni 1986</t>
  </si>
  <si>
    <t>Universitas Pancasila</t>
  </si>
  <si>
    <t>Jl. Kampung Bendungan Rt 009/06 No.32 Kel. Balimester Kec. Jatinegara Jaktim</t>
  </si>
  <si>
    <t>08567112360/021-99690389</t>
  </si>
  <si>
    <t>Perikanan</t>
  </si>
  <si>
    <t>Ameilia Damayanti</t>
  </si>
  <si>
    <t>Jakarta, 23 Mei 1987</t>
  </si>
  <si>
    <t>Univbersitas Pancasila</t>
  </si>
  <si>
    <t>Jl. Halim Perdanakusuma Rt 001/003 Kel. Ronowijan Kec. Siman Kab. Ponorogo Jatim</t>
  </si>
  <si>
    <t>085736101987</t>
  </si>
  <si>
    <t>Fashion</t>
  </si>
  <si>
    <t>Yuli Kristianto</t>
  </si>
  <si>
    <t>Jakarta, 23 Juli 1975</t>
  </si>
  <si>
    <t>STM 1 Budi Utomo</t>
  </si>
  <si>
    <t>Jl. Bali Matraman Rt 007/010 Manggarai Selatan Kec. Tebet Jaktim</t>
  </si>
  <si>
    <t>0818900373</t>
  </si>
  <si>
    <t>Kursus komputer dan jasa servis PC</t>
  </si>
  <si>
    <t>Gusman Rifai</t>
  </si>
  <si>
    <t>Bekasi, 24 Agustus 1986</t>
  </si>
  <si>
    <t>Perum Kalikidang Blok E-16 Rt 003/07 Kel. Kalikidang Kec. Sokaraja Banyumas</t>
  </si>
  <si>
    <t>081327002216</t>
  </si>
  <si>
    <t>Fahrezan Dawi</t>
  </si>
  <si>
    <t>Muar Johor, 17 Nopember 1976</t>
  </si>
  <si>
    <t>FISIP UI</t>
  </si>
  <si>
    <t>Jl. Panglima Polim X/19 Rt 002/003 Kel. Melawai Kec. Kebayoran Baru Jaksel</t>
  </si>
  <si>
    <t>08158902632/021-7396473</t>
  </si>
  <si>
    <t>Travel wisata syariah</t>
  </si>
  <si>
    <t>Kudwahyudi</t>
  </si>
  <si>
    <t>Pacitan, 10 Agustus 1976</t>
  </si>
  <si>
    <t>STM</t>
  </si>
  <si>
    <t>Jl. Mawar Rt 004/002 Pasir Putih Sawangan Depok Jawa Barat</t>
  </si>
  <si>
    <t>087882477720</t>
  </si>
  <si>
    <t>Bengkel motor</t>
  </si>
  <si>
    <t>Kiki Beti Dahlya</t>
  </si>
  <si>
    <t>Jakarta, 18 Mei 1995</t>
  </si>
  <si>
    <t>SMK Ekonomi Depok</t>
  </si>
  <si>
    <t>Jl. Mawar No. 27 Rt 004/002 Pasir Putih Sawangan Depok Jawa Barat</t>
  </si>
  <si>
    <t>089601164981</t>
  </si>
  <si>
    <t>Popy Istoria</t>
  </si>
  <si>
    <t>Depok, 22 Nopember 1981</t>
  </si>
  <si>
    <t>LPK Arina Cibubur</t>
  </si>
  <si>
    <t>Jl. Cipanas II No. 33 Rt 002/01 Kel. Baktijaya Kec. Sukmajaya Depok</t>
  </si>
  <si>
    <t>085693135030</t>
  </si>
  <si>
    <t>Rias Pengantin &amp; Catering</t>
  </si>
  <si>
    <t>Suhendro</t>
  </si>
  <si>
    <t>Jakarta, 17 Nopember 1980</t>
  </si>
  <si>
    <t>Jl. Pancoran Barat IX F/13 Rt 0013/03 Pancoran Jakarta Selatan</t>
  </si>
  <si>
    <t>08159397462/021-7986365</t>
  </si>
  <si>
    <t>Software/IT</t>
  </si>
  <si>
    <t>Sarwo Edi Kurniawan</t>
  </si>
  <si>
    <t>Madiun, 8 Juli 1973</t>
  </si>
  <si>
    <t>Jl. Tebet Barat Dalam X-A/17 Rt 0015/05 Kel. Tebet Barat Kec. Tebet Jakarta Selatan</t>
  </si>
  <si>
    <t>081905801072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</si>
</sst>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sz val="9"/>
      <name val="Tahoma"/>
      <family val="2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8"/>
      <name val="Tahoma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15" fontId="2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15" fontId="2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3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D35" zoomScale="75" zoomScaleNormal="75" workbookViewId="0">
      <selection activeCell="Q2" sqref="Q2:R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1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 t="s">
        <v>27</v>
      </c>
      <c r="P2" s="7" t="s">
        <v>28</v>
      </c>
      <c r="Q2" s="8">
        <f t="shared" ref="Q2:Q41" si="0">2013-VALUE(RIGHT(O2,4))</f>
        <v>44</v>
      </c>
      <c r="R2" s="9" t="str">
        <f t="shared" ref="R2:R41" si="1">IF(Q2&lt;21,"&lt; 21",IF(Q2&lt;=30,"21 - 30",IF(Q2&lt;=40,"31 - 40",IF(Q2&lt;=50,"41 - 50","&gt; 50" ))))</f>
        <v>41 - 50</v>
      </c>
      <c r="S2" s="10" t="s">
        <v>29</v>
      </c>
      <c r="T2" s="7"/>
      <c r="U2" s="11" t="s">
        <v>30</v>
      </c>
      <c r="V2" s="12" t="s">
        <v>31</v>
      </c>
      <c r="W2" s="13" t="s">
        <v>32</v>
      </c>
      <c r="X2"/>
      <c r="Y2" s="14" t="s">
        <v>33</v>
      </c>
    </row>
    <row r="3" spans="1:25" ht="21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5" t="s">
        <v>34</v>
      </c>
      <c r="N3"/>
      <c r="O3" s="16" t="s">
        <v>35</v>
      </c>
      <c r="P3" s="7" t="s">
        <v>36</v>
      </c>
      <c r="Q3" s="8">
        <f t="shared" si="0"/>
        <v>32</v>
      </c>
      <c r="R3" s="9" t="str">
        <f t="shared" si="1"/>
        <v>31 - 40</v>
      </c>
      <c r="S3" s="10" t="s">
        <v>37</v>
      </c>
      <c r="T3" s="7"/>
      <c r="U3" s="11" t="s">
        <v>37</v>
      </c>
      <c r="V3" s="12" t="s">
        <v>38</v>
      </c>
      <c r="W3" s="13" t="s">
        <v>39</v>
      </c>
      <c r="X3"/>
      <c r="Y3" s="14" t="s">
        <v>40</v>
      </c>
    </row>
    <row r="4" spans="1:25" ht="21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5" t="s">
        <v>41</v>
      </c>
      <c r="N4"/>
      <c r="O4" s="6" t="s">
        <v>42</v>
      </c>
      <c r="P4" s="7" t="s">
        <v>36</v>
      </c>
      <c r="Q4" s="8">
        <f t="shared" si="0"/>
        <v>36</v>
      </c>
      <c r="R4" s="9" t="str">
        <f t="shared" si="1"/>
        <v>31 - 40</v>
      </c>
      <c r="S4" s="10" t="s">
        <v>37</v>
      </c>
      <c r="T4" s="7"/>
      <c r="U4" s="11" t="s">
        <v>37</v>
      </c>
      <c r="V4" s="12" t="s">
        <v>43</v>
      </c>
      <c r="W4" s="13" t="s">
        <v>44</v>
      </c>
      <c r="X4"/>
      <c r="Y4" s="14" t="s">
        <v>45</v>
      </c>
    </row>
    <row r="5" spans="1:25" ht="21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5" t="s">
        <v>46</v>
      </c>
      <c r="N5"/>
      <c r="O5" s="6" t="s">
        <v>47</v>
      </c>
      <c r="P5" s="7" t="s">
        <v>28</v>
      </c>
      <c r="Q5" s="8">
        <f t="shared" si="0"/>
        <v>28</v>
      </c>
      <c r="R5" s="9" t="str">
        <f t="shared" si="1"/>
        <v>21 - 30</v>
      </c>
      <c r="S5" s="10" t="s">
        <v>37</v>
      </c>
      <c r="T5" s="7"/>
      <c r="U5" s="11" t="s">
        <v>37</v>
      </c>
      <c r="V5" s="12" t="s">
        <v>48</v>
      </c>
      <c r="W5" s="13" t="s">
        <v>49</v>
      </c>
      <c r="X5"/>
      <c r="Y5" s="14" t="s">
        <v>50</v>
      </c>
    </row>
    <row r="6" spans="1:25" ht="22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5" t="s">
        <v>51</v>
      </c>
      <c r="N6"/>
      <c r="O6" s="6" t="s">
        <v>52</v>
      </c>
      <c r="P6" s="7" t="s">
        <v>28</v>
      </c>
      <c r="Q6" s="8">
        <f t="shared" si="0"/>
        <v>41</v>
      </c>
      <c r="R6" s="9" t="str">
        <f t="shared" si="1"/>
        <v>41 - 50</v>
      </c>
      <c r="S6" s="10" t="s">
        <v>53</v>
      </c>
      <c r="T6" s="7"/>
      <c r="U6" s="11" t="s">
        <v>54</v>
      </c>
      <c r="V6" s="12" t="s">
        <v>55</v>
      </c>
      <c r="W6" s="13" t="s">
        <v>56</v>
      </c>
      <c r="X6"/>
      <c r="Y6" s="14"/>
    </row>
    <row r="7" spans="1:25" ht="31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5" t="s">
        <v>57</v>
      </c>
      <c r="N7"/>
      <c r="O7" s="6" t="s">
        <v>58</v>
      </c>
      <c r="P7" s="7" t="s">
        <v>28</v>
      </c>
      <c r="Q7" s="8">
        <f t="shared" si="0"/>
        <v>50</v>
      </c>
      <c r="R7" s="9" t="str">
        <f t="shared" si="1"/>
        <v>41 - 50</v>
      </c>
      <c r="S7" s="10" t="s">
        <v>53</v>
      </c>
      <c r="T7" s="7"/>
      <c r="U7" s="11" t="s">
        <v>54</v>
      </c>
      <c r="V7" s="12" t="s">
        <v>59</v>
      </c>
      <c r="W7" s="13" t="s">
        <v>60</v>
      </c>
      <c r="X7"/>
      <c r="Y7" s="14" t="s">
        <v>61</v>
      </c>
    </row>
    <row r="8" spans="1:25" ht="21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5" t="s">
        <v>62</v>
      </c>
      <c r="N8"/>
      <c r="O8" s="6" t="s">
        <v>63</v>
      </c>
      <c r="P8" s="7" t="s">
        <v>28</v>
      </c>
      <c r="Q8" s="8">
        <f t="shared" si="0"/>
        <v>35</v>
      </c>
      <c r="R8" s="9" t="str">
        <f t="shared" si="1"/>
        <v>31 - 40</v>
      </c>
      <c r="S8" s="10" t="s">
        <v>37</v>
      </c>
      <c r="T8" s="7"/>
      <c r="U8" s="11" t="s">
        <v>37</v>
      </c>
      <c r="V8" s="12" t="s">
        <v>64</v>
      </c>
      <c r="W8" s="11" t="s">
        <v>65</v>
      </c>
      <c r="X8"/>
      <c r="Y8" s="14" t="s">
        <v>66</v>
      </c>
    </row>
    <row r="9" spans="1:25" ht="21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5" t="s">
        <v>67</v>
      </c>
      <c r="N9"/>
      <c r="O9" s="6" t="s">
        <v>68</v>
      </c>
      <c r="P9" s="7" t="s">
        <v>36</v>
      </c>
      <c r="Q9" s="8">
        <f t="shared" si="0"/>
        <v>40</v>
      </c>
      <c r="R9" s="9" t="str">
        <f t="shared" si="1"/>
        <v>31 - 40</v>
      </c>
      <c r="S9" s="10" t="s">
        <v>53</v>
      </c>
      <c r="T9" s="7"/>
      <c r="U9" s="11" t="s">
        <v>69</v>
      </c>
      <c r="V9" s="12" t="s">
        <v>70</v>
      </c>
      <c r="W9" s="13" t="s">
        <v>71</v>
      </c>
      <c r="X9"/>
      <c r="Y9" s="14" t="s">
        <v>72</v>
      </c>
    </row>
    <row r="10" spans="1:25" ht="21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5" t="s">
        <v>73</v>
      </c>
      <c r="N10"/>
      <c r="O10" s="6" t="s">
        <v>74</v>
      </c>
      <c r="P10" s="7" t="s">
        <v>28</v>
      </c>
      <c r="Q10" s="8">
        <f t="shared" si="0"/>
        <v>27</v>
      </c>
      <c r="R10" s="9" t="str">
        <f t="shared" si="1"/>
        <v>21 - 30</v>
      </c>
      <c r="S10" s="10" t="s">
        <v>37</v>
      </c>
      <c r="T10" s="7"/>
      <c r="U10" s="11" t="s">
        <v>75</v>
      </c>
      <c r="V10" s="12" t="s">
        <v>76</v>
      </c>
      <c r="W10" s="13" t="s">
        <v>77</v>
      </c>
      <c r="X10"/>
      <c r="Y10" s="14" t="s">
        <v>78</v>
      </c>
    </row>
    <row r="11" spans="1:25" ht="31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5" t="s">
        <v>79</v>
      </c>
      <c r="N11"/>
      <c r="O11" s="6" t="s">
        <v>80</v>
      </c>
      <c r="P11" s="7" t="s">
        <v>28</v>
      </c>
      <c r="Q11" s="8">
        <f t="shared" si="0"/>
        <v>38</v>
      </c>
      <c r="R11" s="9" t="str">
        <f t="shared" si="1"/>
        <v>31 - 40</v>
      </c>
      <c r="S11" s="10" t="s">
        <v>53</v>
      </c>
      <c r="T11" s="7"/>
      <c r="U11" s="11" t="s">
        <v>54</v>
      </c>
      <c r="V11" s="12" t="s">
        <v>81</v>
      </c>
      <c r="W11" s="13" t="s">
        <v>82</v>
      </c>
      <c r="X11"/>
      <c r="Y11" s="14"/>
    </row>
    <row r="12" spans="1:25" ht="31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5" t="s">
        <v>83</v>
      </c>
      <c r="N12"/>
      <c r="O12" s="16" t="s">
        <v>84</v>
      </c>
      <c r="P12" s="7" t="s">
        <v>28</v>
      </c>
      <c r="Q12" s="8">
        <f t="shared" si="0"/>
        <v>39</v>
      </c>
      <c r="R12" s="9" t="str">
        <f t="shared" si="1"/>
        <v>31 - 40</v>
      </c>
      <c r="S12" s="10" t="s">
        <v>53</v>
      </c>
      <c r="T12" s="7"/>
      <c r="U12" s="11" t="s">
        <v>54</v>
      </c>
      <c r="V12" s="12" t="s">
        <v>85</v>
      </c>
      <c r="W12" s="13" t="s">
        <v>86</v>
      </c>
      <c r="X12"/>
      <c r="Y12" s="14"/>
    </row>
    <row r="13" spans="1:25" ht="31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5" t="s">
        <v>87</v>
      </c>
      <c r="N13"/>
      <c r="O13" s="6" t="s">
        <v>88</v>
      </c>
      <c r="P13" s="7" t="s">
        <v>28</v>
      </c>
      <c r="Q13" s="8">
        <f t="shared" si="0"/>
        <v>26</v>
      </c>
      <c r="R13" s="9" t="str">
        <f t="shared" si="1"/>
        <v>21 - 30</v>
      </c>
      <c r="S13" s="10" t="s">
        <v>29</v>
      </c>
      <c r="T13" s="7"/>
      <c r="U13" s="11" t="s">
        <v>89</v>
      </c>
      <c r="V13" s="12" t="s">
        <v>90</v>
      </c>
      <c r="W13" s="13" t="s">
        <v>91</v>
      </c>
      <c r="X13"/>
      <c r="Y13" s="14" t="s">
        <v>92</v>
      </c>
    </row>
    <row r="14" spans="1:25" ht="31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5" t="s">
        <v>93</v>
      </c>
      <c r="N14"/>
      <c r="O14" s="6" t="s">
        <v>94</v>
      </c>
      <c r="P14" s="7" t="s">
        <v>28</v>
      </c>
      <c r="Q14" s="8">
        <f t="shared" si="0"/>
        <v>43</v>
      </c>
      <c r="R14" s="9" t="str">
        <f t="shared" si="1"/>
        <v>41 - 50</v>
      </c>
      <c r="S14" s="10" t="s">
        <v>37</v>
      </c>
      <c r="T14" s="7"/>
      <c r="U14" s="11" t="s">
        <v>95</v>
      </c>
      <c r="V14" s="12" t="s">
        <v>96</v>
      </c>
      <c r="W14" s="13" t="s">
        <v>97</v>
      </c>
      <c r="X14"/>
      <c r="Y14" s="14" t="s">
        <v>98</v>
      </c>
    </row>
    <row r="15" spans="1:25" ht="21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5" t="s">
        <v>99</v>
      </c>
      <c r="N15"/>
      <c r="O15" s="16" t="s">
        <v>100</v>
      </c>
      <c r="P15" s="7" t="s">
        <v>28</v>
      </c>
      <c r="Q15" s="8">
        <f t="shared" si="0"/>
        <v>25</v>
      </c>
      <c r="R15" s="9" t="str">
        <f t="shared" si="1"/>
        <v>21 - 30</v>
      </c>
      <c r="S15" s="10" t="s">
        <v>53</v>
      </c>
      <c r="T15" s="7"/>
      <c r="U15" s="11" t="s">
        <v>54</v>
      </c>
      <c r="V15" s="12" t="s">
        <v>101</v>
      </c>
      <c r="W15" s="13" t="s">
        <v>102</v>
      </c>
      <c r="X15"/>
      <c r="Y15" s="14" t="s">
        <v>103</v>
      </c>
    </row>
    <row r="16" spans="1:25" ht="21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5" t="s">
        <v>104</v>
      </c>
      <c r="N16"/>
      <c r="O16" s="6" t="s">
        <v>105</v>
      </c>
      <c r="P16" s="7" t="s">
        <v>28</v>
      </c>
      <c r="Q16" s="8">
        <f t="shared" si="0"/>
        <v>34</v>
      </c>
      <c r="R16" s="9" t="str">
        <f t="shared" si="1"/>
        <v>31 - 40</v>
      </c>
      <c r="S16" s="10" t="s">
        <v>37</v>
      </c>
      <c r="T16" s="7"/>
      <c r="U16" s="11" t="s">
        <v>106</v>
      </c>
      <c r="V16" s="12" t="s">
        <v>107</v>
      </c>
      <c r="W16" s="13" t="s">
        <v>108</v>
      </c>
      <c r="X16"/>
      <c r="Y16" s="14" t="s">
        <v>109</v>
      </c>
    </row>
    <row r="17" spans="1:25" ht="21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5" t="s">
        <v>110</v>
      </c>
      <c r="N17"/>
      <c r="O17" s="6" t="s">
        <v>111</v>
      </c>
      <c r="P17" s="7" t="s">
        <v>28</v>
      </c>
      <c r="Q17" s="8">
        <f t="shared" si="0"/>
        <v>37</v>
      </c>
      <c r="R17" s="9" t="str">
        <f t="shared" si="1"/>
        <v>31 - 40</v>
      </c>
      <c r="S17" s="10" t="s">
        <v>53</v>
      </c>
      <c r="T17" s="7"/>
      <c r="U17" s="11" t="s">
        <v>54</v>
      </c>
      <c r="V17" s="12" t="s">
        <v>112</v>
      </c>
      <c r="W17" s="13" t="s">
        <v>113</v>
      </c>
      <c r="X17"/>
      <c r="Y17" s="14" t="s">
        <v>114</v>
      </c>
    </row>
    <row r="18" spans="1:25" ht="31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5" t="s">
        <v>115</v>
      </c>
      <c r="N18"/>
      <c r="O18" s="6" t="s">
        <v>116</v>
      </c>
      <c r="P18" s="7" t="s">
        <v>28</v>
      </c>
      <c r="Q18" s="8">
        <f t="shared" si="0"/>
        <v>42</v>
      </c>
      <c r="R18" s="9" t="str">
        <f t="shared" si="1"/>
        <v>41 - 50</v>
      </c>
      <c r="S18" s="10" t="s">
        <v>37</v>
      </c>
      <c r="T18" s="7"/>
      <c r="U18" s="11" t="s">
        <v>117</v>
      </c>
      <c r="V18" s="12" t="s">
        <v>118</v>
      </c>
      <c r="W18" s="13" t="s">
        <v>119</v>
      </c>
      <c r="X18"/>
      <c r="Y18" s="14" t="s">
        <v>120</v>
      </c>
    </row>
    <row r="19" spans="1:25" ht="42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5" t="s">
        <v>121</v>
      </c>
      <c r="N19"/>
      <c r="O19" s="6" t="s">
        <v>122</v>
      </c>
      <c r="P19" s="7" t="s">
        <v>28</v>
      </c>
      <c r="Q19" s="8">
        <f t="shared" si="0"/>
        <v>28</v>
      </c>
      <c r="R19" s="9" t="str">
        <f t="shared" si="1"/>
        <v>21 - 30</v>
      </c>
      <c r="S19" s="10" t="s">
        <v>37</v>
      </c>
      <c r="T19" s="7"/>
      <c r="U19" s="11" t="s">
        <v>123</v>
      </c>
      <c r="V19" s="12" t="s">
        <v>124</v>
      </c>
      <c r="W19" s="13" t="s">
        <v>125</v>
      </c>
      <c r="X19"/>
      <c r="Y19" s="14" t="s">
        <v>126</v>
      </c>
    </row>
    <row r="20" spans="1:25" ht="31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5" t="s">
        <v>127</v>
      </c>
      <c r="N20"/>
      <c r="O20" s="6" t="s">
        <v>128</v>
      </c>
      <c r="P20" s="7" t="s">
        <v>28</v>
      </c>
      <c r="Q20" s="8">
        <f t="shared" si="0"/>
        <v>33</v>
      </c>
      <c r="R20" s="9" t="str">
        <f t="shared" si="1"/>
        <v>31 - 40</v>
      </c>
      <c r="S20" s="10" t="s">
        <v>29</v>
      </c>
      <c r="T20" s="7"/>
      <c r="U20" s="11" t="s">
        <v>129</v>
      </c>
      <c r="V20" s="12" t="s">
        <v>130</v>
      </c>
      <c r="W20" s="13" t="s">
        <v>131</v>
      </c>
      <c r="X20"/>
      <c r="Y20" s="14" t="s">
        <v>132</v>
      </c>
    </row>
    <row r="21" spans="1:25" ht="31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5" t="s">
        <v>133</v>
      </c>
      <c r="N21"/>
      <c r="O21" s="6" t="s">
        <v>134</v>
      </c>
      <c r="P21" s="7" t="s">
        <v>28</v>
      </c>
      <c r="Q21" s="8">
        <f t="shared" si="0"/>
        <v>37</v>
      </c>
      <c r="R21" s="9" t="str">
        <f t="shared" si="1"/>
        <v>31 - 40</v>
      </c>
      <c r="S21" s="10" t="s">
        <v>37</v>
      </c>
      <c r="T21" s="7"/>
      <c r="U21" s="11" t="s">
        <v>37</v>
      </c>
      <c r="V21" s="12" t="s">
        <v>135</v>
      </c>
      <c r="W21" s="13" t="s">
        <v>136</v>
      </c>
      <c r="X21"/>
      <c r="Y21" s="14" t="s">
        <v>109</v>
      </c>
    </row>
    <row r="22" spans="1:25" ht="22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5" t="s">
        <v>137</v>
      </c>
      <c r="N22"/>
      <c r="O22" s="16" t="s">
        <v>138</v>
      </c>
      <c r="P22" s="7" t="s">
        <v>28</v>
      </c>
      <c r="Q22" s="8">
        <f t="shared" si="0"/>
        <v>43</v>
      </c>
      <c r="R22" s="9" t="str">
        <f t="shared" si="1"/>
        <v>41 - 50</v>
      </c>
      <c r="S22" s="10" t="s">
        <v>37</v>
      </c>
      <c r="T22" s="7"/>
      <c r="U22" s="11" t="s">
        <v>37</v>
      </c>
      <c r="V22" s="12" t="s">
        <v>139</v>
      </c>
      <c r="W22" s="13" t="s">
        <v>140</v>
      </c>
      <c r="X22"/>
      <c r="Y22" s="14" t="s">
        <v>141</v>
      </c>
    </row>
    <row r="23" spans="1:25" ht="31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5" t="s">
        <v>142</v>
      </c>
      <c r="N23"/>
      <c r="O23" s="6" t="s">
        <v>143</v>
      </c>
      <c r="P23" s="7" t="s">
        <v>28</v>
      </c>
      <c r="Q23" s="8">
        <f t="shared" si="0"/>
        <v>37</v>
      </c>
      <c r="R23" s="9" t="str">
        <f t="shared" si="1"/>
        <v>31 - 40</v>
      </c>
      <c r="S23" s="10" t="s">
        <v>37</v>
      </c>
      <c r="T23" s="7"/>
      <c r="U23" s="11" t="s">
        <v>37</v>
      </c>
      <c r="V23" s="17" t="s">
        <v>144</v>
      </c>
      <c r="W23" s="13" t="s">
        <v>145</v>
      </c>
      <c r="X23"/>
      <c r="Y23" s="14" t="s">
        <v>146</v>
      </c>
    </row>
    <row r="24" spans="1:25" ht="21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5" t="s">
        <v>147</v>
      </c>
      <c r="N24"/>
      <c r="O24" s="6" t="s">
        <v>148</v>
      </c>
      <c r="P24" s="7" t="s">
        <v>28</v>
      </c>
      <c r="Q24" s="8">
        <f t="shared" si="0"/>
        <v>23</v>
      </c>
      <c r="R24" s="9" t="str">
        <f t="shared" si="1"/>
        <v>21 - 30</v>
      </c>
      <c r="S24" s="10" t="s">
        <v>37</v>
      </c>
      <c r="T24" s="7"/>
      <c r="U24" s="11" t="s">
        <v>37</v>
      </c>
      <c r="V24" s="12" t="s">
        <v>149</v>
      </c>
      <c r="W24" s="13" t="s">
        <v>150</v>
      </c>
      <c r="X24"/>
      <c r="Y24" s="14" t="s">
        <v>151</v>
      </c>
    </row>
    <row r="25" spans="1:25" ht="21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152</v>
      </c>
      <c r="N25"/>
      <c r="O25" s="6" t="s">
        <v>153</v>
      </c>
      <c r="P25" s="7" t="s">
        <v>36</v>
      </c>
      <c r="Q25" s="8">
        <f t="shared" si="0"/>
        <v>20</v>
      </c>
      <c r="R25" s="9" t="str">
        <f t="shared" si="1"/>
        <v>&lt; 21</v>
      </c>
      <c r="S25" s="10" t="s">
        <v>53</v>
      </c>
      <c r="T25" s="7"/>
      <c r="U25" s="11" t="s">
        <v>154</v>
      </c>
      <c r="V25" s="12" t="s">
        <v>155</v>
      </c>
      <c r="W25" s="13" t="s">
        <v>156</v>
      </c>
      <c r="X25"/>
      <c r="Y25" s="14" t="s">
        <v>157</v>
      </c>
    </row>
    <row r="26" spans="1:25" ht="21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5" t="s">
        <v>158</v>
      </c>
      <c r="N26"/>
      <c r="O26" s="6" t="s">
        <v>159</v>
      </c>
      <c r="P26" s="7" t="s">
        <v>28</v>
      </c>
      <c r="Q26" s="8">
        <f t="shared" si="0"/>
        <v>36</v>
      </c>
      <c r="R26" s="9" t="str">
        <f t="shared" si="1"/>
        <v>31 - 40</v>
      </c>
      <c r="S26" s="10" t="s">
        <v>37</v>
      </c>
      <c r="T26" s="7"/>
      <c r="U26" s="11" t="s">
        <v>37</v>
      </c>
      <c r="V26" s="12" t="s">
        <v>160</v>
      </c>
      <c r="W26" s="13" t="s">
        <v>161</v>
      </c>
      <c r="X26"/>
      <c r="Y26" s="14" t="s">
        <v>98</v>
      </c>
    </row>
    <row r="27" spans="1:25" ht="21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5" t="s">
        <v>162</v>
      </c>
      <c r="N27"/>
      <c r="O27" s="6" t="s">
        <v>163</v>
      </c>
      <c r="P27" s="7" t="s">
        <v>28</v>
      </c>
      <c r="Q27" s="8">
        <f t="shared" si="0"/>
        <v>41</v>
      </c>
      <c r="R27" s="9" t="str">
        <f t="shared" si="1"/>
        <v>41 - 50</v>
      </c>
      <c r="S27" s="10" t="s">
        <v>37</v>
      </c>
      <c r="T27" s="7"/>
      <c r="U27" s="11" t="s">
        <v>37</v>
      </c>
      <c r="V27" s="12" t="s">
        <v>164</v>
      </c>
      <c r="W27" s="13" t="s">
        <v>165</v>
      </c>
      <c r="X27"/>
      <c r="Y27" s="14" t="s">
        <v>166</v>
      </c>
    </row>
    <row r="28" spans="1:25" ht="31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167</v>
      </c>
      <c r="N28"/>
      <c r="O28" s="16" t="s">
        <v>168</v>
      </c>
      <c r="P28" s="7" t="s">
        <v>36</v>
      </c>
      <c r="Q28" s="8">
        <f t="shared" si="0"/>
        <v>33</v>
      </c>
      <c r="R28" s="9" t="str">
        <f t="shared" si="1"/>
        <v>31 - 40</v>
      </c>
      <c r="S28" s="10" t="s">
        <v>169</v>
      </c>
      <c r="T28" s="7"/>
      <c r="U28" s="11" t="s">
        <v>37</v>
      </c>
      <c r="V28" s="17" t="s">
        <v>170</v>
      </c>
      <c r="W28" s="13" t="s">
        <v>171</v>
      </c>
      <c r="X28"/>
      <c r="Y28" s="14" t="s">
        <v>172</v>
      </c>
    </row>
    <row r="29" spans="1:25" ht="21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5" t="s">
        <v>173</v>
      </c>
      <c r="N29"/>
      <c r="O29" s="6" t="s">
        <v>174</v>
      </c>
      <c r="P29" s="7" t="s">
        <v>28</v>
      </c>
      <c r="Q29" s="8">
        <f t="shared" si="0"/>
        <v>31</v>
      </c>
      <c r="R29" s="9" t="str">
        <f t="shared" si="1"/>
        <v>31 - 40</v>
      </c>
      <c r="S29" s="10" t="s">
        <v>37</v>
      </c>
      <c r="T29" s="7"/>
      <c r="U29" s="11" t="s">
        <v>37</v>
      </c>
      <c r="V29" s="12" t="s">
        <v>175</v>
      </c>
      <c r="W29" s="13" t="s">
        <v>176</v>
      </c>
      <c r="X29"/>
      <c r="Y29" s="14" t="s">
        <v>177</v>
      </c>
    </row>
    <row r="30" spans="1:25" ht="21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178</v>
      </c>
      <c r="N30"/>
      <c r="O30" s="20" t="s">
        <v>179</v>
      </c>
      <c r="P30" s="7" t="s">
        <v>28</v>
      </c>
      <c r="Q30" s="8">
        <f t="shared" si="0"/>
        <v>29</v>
      </c>
      <c r="R30" s="9" t="str">
        <f t="shared" si="1"/>
        <v>21 - 30</v>
      </c>
      <c r="S30" s="10" t="s">
        <v>53</v>
      </c>
      <c r="T30" s="7"/>
      <c r="U30" s="21" t="s">
        <v>180</v>
      </c>
      <c r="V30" s="22" t="s">
        <v>181</v>
      </c>
      <c r="W30" s="23" t="s">
        <v>182</v>
      </c>
      <c r="X30"/>
      <c r="Y30" s="24" t="s">
        <v>183</v>
      </c>
    </row>
    <row r="31" spans="1:25" ht="21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5" t="s">
        <v>184</v>
      </c>
      <c r="N31"/>
      <c r="O31" s="6" t="s">
        <v>185</v>
      </c>
      <c r="P31" s="7" t="s">
        <v>36</v>
      </c>
      <c r="Q31" s="8">
        <f t="shared" si="0"/>
        <v>48</v>
      </c>
      <c r="R31" s="9" t="str">
        <f t="shared" si="1"/>
        <v>41 - 50</v>
      </c>
      <c r="S31" s="10" t="s">
        <v>37</v>
      </c>
      <c r="T31" s="7"/>
      <c r="U31" s="11" t="s">
        <v>37</v>
      </c>
      <c r="V31" s="12" t="s">
        <v>186</v>
      </c>
      <c r="W31" s="13" t="s">
        <v>187</v>
      </c>
      <c r="X31"/>
      <c r="Y31" s="14" t="s">
        <v>188</v>
      </c>
    </row>
    <row r="32" spans="1:25" ht="31.5" x14ac:dyDescent="0.25">
      <c r="A32" s="25"/>
      <c r="B32" s="25"/>
      <c r="C32" s="2">
        <v>0</v>
      </c>
      <c r="D32" s="25"/>
      <c r="E32" s="25"/>
      <c r="F32" s="25"/>
      <c r="G32" s="2" t="s">
        <v>25</v>
      </c>
      <c r="H32" s="25"/>
      <c r="I32" s="2" t="s">
        <v>25</v>
      </c>
      <c r="J32" s="25"/>
      <c r="K32" s="25"/>
      <c r="L32" s="25"/>
      <c r="M32" s="15" t="s">
        <v>189</v>
      </c>
      <c r="N32"/>
      <c r="O32" s="6" t="s">
        <v>190</v>
      </c>
      <c r="P32" s="7" t="s">
        <v>28</v>
      </c>
      <c r="Q32" s="8">
        <f t="shared" si="0"/>
        <v>27</v>
      </c>
      <c r="R32" s="9" t="str">
        <f t="shared" si="1"/>
        <v>21 - 30</v>
      </c>
      <c r="S32" s="10" t="s">
        <v>37</v>
      </c>
      <c r="T32" s="7"/>
      <c r="U32" s="11" t="s">
        <v>191</v>
      </c>
      <c r="V32" s="12" t="s">
        <v>192</v>
      </c>
      <c r="W32" s="13" t="s">
        <v>193</v>
      </c>
      <c r="X32"/>
      <c r="Y32" s="14" t="s">
        <v>194</v>
      </c>
    </row>
    <row r="33" spans="1:25" ht="21" x14ac:dyDescent="0.25">
      <c r="A33" s="25"/>
      <c r="B33" s="25"/>
      <c r="C33" s="2">
        <v>0</v>
      </c>
      <c r="D33" s="25"/>
      <c r="E33" s="25"/>
      <c r="F33" s="25"/>
      <c r="G33" s="2" t="s">
        <v>25</v>
      </c>
      <c r="H33" s="25"/>
      <c r="I33" s="2" t="s">
        <v>25</v>
      </c>
      <c r="J33" s="25"/>
      <c r="K33" s="25"/>
      <c r="L33" s="25"/>
      <c r="M33" s="15" t="s">
        <v>195</v>
      </c>
      <c r="N33"/>
      <c r="O33" s="16" t="s">
        <v>196</v>
      </c>
      <c r="P33" s="7" t="s">
        <v>36</v>
      </c>
      <c r="Q33" s="8">
        <f t="shared" si="0"/>
        <v>26</v>
      </c>
      <c r="R33" s="9" t="str">
        <f t="shared" si="1"/>
        <v>21 - 30</v>
      </c>
      <c r="S33" s="10" t="s">
        <v>37</v>
      </c>
      <c r="T33" s="7"/>
      <c r="U33" s="11" t="s">
        <v>197</v>
      </c>
      <c r="V33" s="12" t="s">
        <v>198</v>
      </c>
      <c r="W33" s="13" t="s">
        <v>199</v>
      </c>
      <c r="X33"/>
      <c r="Y33" s="14" t="s">
        <v>200</v>
      </c>
    </row>
    <row r="34" spans="1:25" ht="21" x14ac:dyDescent="0.25">
      <c r="A34" s="25"/>
      <c r="B34" s="25"/>
      <c r="C34" s="2">
        <v>0</v>
      </c>
      <c r="D34" s="25"/>
      <c r="E34" s="25"/>
      <c r="F34" s="25"/>
      <c r="G34" s="2" t="s">
        <v>25</v>
      </c>
      <c r="H34" s="25"/>
      <c r="I34" s="2" t="s">
        <v>25</v>
      </c>
      <c r="J34" s="25"/>
      <c r="K34" s="25"/>
      <c r="L34" s="25"/>
      <c r="M34" s="15" t="s">
        <v>201</v>
      </c>
      <c r="N34"/>
      <c r="O34" s="6" t="s">
        <v>202</v>
      </c>
      <c r="P34" s="7" t="s">
        <v>28</v>
      </c>
      <c r="Q34" s="8">
        <f t="shared" si="0"/>
        <v>38</v>
      </c>
      <c r="R34" s="9" t="str">
        <f t="shared" si="1"/>
        <v>31 - 40</v>
      </c>
      <c r="S34" s="10" t="s">
        <v>53</v>
      </c>
      <c r="T34" s="7"/>
      <c r="U34" s="11" t="s">
        <v>203</v>
      </c>
      <c r="V34" s="12" t="s">
        <v>204</v>
      </c>
      <c r="W34" s="13" t="s">
        <v>205</v>
      </c>
      <c r="X34"/>
      <c r="Y34" s="14" t="s">
        <v>206</v>
      </c>
    </row>
    <row r="35" spans="1:25" ht="21" x14ac:dyDescent="0.25">
      <c r="A35" s="25"/>
      <c r="B35" s="25"/>
      <c r="C35" s="2">
        <v>0</v>
      </c>
      <c r="D35" s="25"/>
      <c r="E35" s="25"/>
      <c r="F35" s="25"/>
      <c r="G35" s="2" t="s">
        <v>25</v>
      </c>
      <c r="H35" s="25"/>
      <c r="I35" s="2" t="s">
        <v>25</v>
      </c>
      <c r="J35" s="25"/>
      <c r="K35" s="25"/>
      <c r="L35" s="25"/>
      <c r="M35" s="15" t="s">
        <v>207</v>
      </c>
      <c r="N35"/>
      <c r="O35" s="6" t="s">
        <v>208</v>
      </c>
      <c r="P35" s="7" t="s">
        <v>28</v>
      </c>
      <c r="Q35" s="8">
        <f t="shared" si="0"/>
        <v>27</v>
      </c>
      <c r="R35" s="9" t="str">
        <f t="shared" si="1"/>
        <v>21 - 30</v>
      </c>
      <c r="S35" s="10" t="s">
        <v>53</v>
      </c>
      <c r="T35" s="7"/>
      <c r="U35" s="11" t="s">
        <v>54</v>
      </c>
      <c r="V35" s="12" t="s">
        <v>209</v>
      </c>
      <c r="W35" s="13" t="s">
        <v>210</v>
      </c>
      <c r="X35"/>
      <c r="Y35" s="14"/>
    </row>
    <row r="36" spans="1:25" ht="31.5" x14ac:dyDescent="0.25">
      <c r="A36" s="25"/>
      <c r="B36" s="25"/>
      <c r="C36" s="2">
        <v>0</v>
      </c>
      <c r="D36" s="25"/>
      <c r="E36" s="25"/>
      <c r="F36" s="25"/>
      <c r="G36" s="2" t="s">
        <v>25</v>
      </c>
      <c r="H36" s="25"/>
      <c r="I36" s="2" t="s">
        <v>25</v>
      </c>
      <c r="J36" s="25"/>
      <c r="K36" s="25"/>
      <c r="L36" s="25"/>
      <c r="M36" s="15" t="s">
        <v>211</v>
      </c>
      <c r="N36"/>
      <c r="O36" s="6" t="s">
        <v>212</v>
      </c>
      <c r="P36" s="7" t="s">
        <v>28</v>
      </c>
      <c r="Q36" s="8">
        <f t="shared" si="0"/>
        <v>37</v>
      </c>
      <c r="R36" s="9" t="str">
        <f t="shared" si="1"/>
        <v>31 - 40</v>
      </c>
      <c r="S36" s="10" t="s">
        <v>37</v>
      </c>
      <c r="T36" s="7"/>
      <c r="U36" s="11" t="s">
        <v>213</v>
      </c>
      <c r="V36" s="12" t="s">
        <v>214</v>
      </c>
      <c r="W36" s="13" t="s">
        <v>215</v>
      </c>
      <c r="X36"/>
      <c r="Y36" s="14" t="s">
        <v>216</v>
      </c>
    </row>
    <row r="37" spans="1:25" ht="21" x14ac:dyDescent="0.25">
      <c r="A37" s="25"/>
      <c r="B37" s="25"/>
      <c r="C37" s="2">
        <v>0</v>
      </c>
      <c r="D37" s="25"/>
      <c r="E37" s="25"/>
      <c r="F37" s="25"/>
      <c r="G37" s="2" t="s">
        <v>25</v>
      </c>
      <c r="H37" s="25"/>
      <c r="I37" s="2" t="s">
        <v>25</v>
      </c>
      <c r="J37" s="25"/>
      <c r="K37" s="25"/>
      <c r="L37" s="25"/>
      <c r="M37" s="15" t="s">
        <v>217</v>
      </c>
      <c r="N37"/>
      <c r="O37" s="6" t="s">
        <v>218</v>
      </c>
      <c r="P37" s="7" t="s">
        <v>28</v>
      </c>
      <c r="Q37" s="8">
        <f t="shared" si="0"/>
        <v>37</v>
      </c>
      <c r="R37" s="9" t="str">
        <f t="shared" si="1"/>
        <v>31 - 40</v>
      </c>
      <c r="S37" s="10" t="s">
        <v>53</v>
      </c>
      <c r="T37" s="7"/>
      <c r="U37" s="11" t="s">
        <v>219</v>
      </c>
      <c r="V37" s="12" t="s">
        <v>220</v>
      </c>
      <c r="W37" s="13" t="s">
        <v>221</v>
      </c>
      <c r="X37"/>
      <c r="Y37" s="14" t="s">
        <v>222</v>
      </c>
    </row>
    <row r="38" spans="1:25" ht="21" x14ac:dyDescent="0.25">
      <c r="A38" s="25"/>
      <c r="B38" s="25"/>
      <c r="C38" s="2">
        <v>0</v>
      </c>
      <c r="D38" s="25"/>
      <c r="E38" s="25"/>
      <c r="F38" s="25"/>
      <c r="G38" s="2" t="s">
        <v>25</v>
      </c>
      <c r="H38" s="25"/>
      <c r="I38" s="2" t="s">
        <v>25</v>
      </c>
      <c r="J38" s="25"/>
      <c r="K38" s="25"/>
      <c r="L38" s="25"/>
      <c r="M38" s="15" t="s">
        <v>223</v>
      </c>
      <c r="N38"/>
      <c r="O38" s="6" t="s">
        <v>224</v>
      </c>
      <c r="P38" s="7" t="s">
        <v>36</v>
      </c>
      <c r="Q38" s="8">
        <f t="shared" si="0"/>
        <v>18</v>
      </c>
      <c r="R38" s="9" t="str">
        <f t="shared" si="1"/>
        <v>&lt; 21</v>
      </c>
      <c r="S38" s="10" t="s">
        <v>53</v>
      </c>
      <c r="T38" s="7"/>
      <c r="U38" s="11" t="s">
        <v>225</v>
      </c>
      <c r="V38" s="12" t="s">
        <v>226</v>
      </c>
      <c r="W38" s="13" t="s">
        <v>227</v>
      </c>
      <c r="X38"/>
      <c r="Y38" s="14" t="s">
        <v>109</v>
      </c>
    </row>
    <row r="39" spans="1:25" ht="21" x14ac:dyDescent="0.25">
      <c r="A39" s="25"/>
      <c r="B39" s="25"/>
      <c r="C39" s="2">
        <v>0</v>
      </c>
      <c r="D39" s="25"/>
      <c r="E39" s="25"/>
      <c r="F39" s="25"/>
      <c r="G39" s="2" t="s">
        <v>25</v>
      </c>
      <c r="H39" s="25"/>
      <c r="I39" s="2" t="s">
        <v>25</v>
      </c>
      <c r="J39" s="25"/>
      <c r="K39" s="25"/>
      <c r="L39" s="25"/>
      <c r="M39" s="15" t="s">
        <v>228</v>
      </c>
      <c r="N39"/>
      <c r="O39" s="16" t="s">
        <v>229</v>
      </c>
      <c r="P39" s="7" t="s">
        <v>36</v>
      </c>
      <c r="Q39" s="8">
        <f t="shared" si="0"/>
        <v>32</v>
      </c>
      <c r="R39" s="9" t="str">
        <f t="shared" si="1"/>
        <v>31 - 40</v>
      </c>
      <c r="S39" s="10" t="s">
        <v>169</v>
      </c>
      <c r="T39" s="7"/>
      <c r="U39" s="11" t="s">
        <v>230</v>
      </c>
      <c r="V39" s="12" t="s">
        <v>231</v>
      </c>
      <c r="W39" s="13" t="s">
        <v>232</v>
      </c>
      <c r="X39"/>
      <c r="Y39" s="14" t="s">
        <v>233</v>
      </c>
    </row>
    <row r="40" spans="1:25" ht="31.5" x14ac:dyDescent="0.25">
      <c r="A40" s="25"/>
      <c r="B40" s="25"/>
      <c r="C40" s="2">
        <v>0</v>
      </c>
      <c r="D40" s="25"/>
      <c r="E40" s="25"/>
      <c r="F40" s="25"/>
      <c r="G40" s="2" t="s">
        <v>25</v>
      </c>
      <c r="H40" s="25"/>
      <c r="I40" s="2" t="s">
        <v>25</v>
      </c>
      <c r="J40" s="25"/>
      <c r="K40" s="25"/>
      <c r="L40" s="25"/>
      <c r="M40" s="15" t="s">
        <v>234</v>
      </c>
      <c r="N40"/>
      <c r="O40" s="6" t="s">
        <v>235</v>
      </c>
      <c r="P40" s="7" t="s">
        <v>28</v>
      </c>
      <c r="Q40" s="8">
        <f t="shared" si="0"/>
        <v>33</v>
      </c>
      <c r="R40" s="9" t="str">
        <f t="shared" si="1"/>
        <v>31 - 40</v>
      </c>
      <c r="S40" s="10" t="s">
        <v>37</v>
      </c>
      <c r="T40" s="7"/>
      <c r="U40" s="11" t="s">
        <v>117</v>
      </c>
      <c r="V40" s="12" t="s">
        <v>236</v>
      </c>
      <c r="W40" s="13" t="s">
        <v>237</v>
      </c>
      <c r="X40"/>
      <c r="Y40" s="14" t="s">
        <v>238</v>
      </c>
    </row>
    <row r="41" spans="1:25" ht="21" x14ac:dyDescent="0.25">
      <c r="A41" s="25"/>
      <c r="B41" s="25"/>
      <c r="C41" s="2">
        <v>0</v>
      </c>
      <c r="D41" s="25"/>
      <c r="E41" s="25"/>
      <c r="F41" s="25"/>
      <c r="G41" s="2" t="s">
        <v>25</v>
      </c>
      <c r="H41" s="25"/>
      <c r="I41" s="2" t="s">
        <v>25</v>
      </c>
      <c r="J41" s="25"/>
      <c r="K41" s="25"/>
      <c r="L41" s="25"/>
      <c r="M41" s="15" t="s">
        <v>239</v>
      </c>
      <c r="N41"/>
      <c r="O41" s="16" t="s">
        <v>240</v>
      </c>
      <c r="P41" s="7" t="s">
        <v>28</v>
      </c>
      <c r="Q41" s="8">
        <f t="shared" si="0"/>
        <v>40</v>
      </c>
      <c r="R41" s="9" t="str">
        <f t="shared" si="1"/>
        <v>31 - 40</v>
      </c>
      <c r="S41" s="10" t="s">
        <v>37</v>
      </c>
      <c r="T41" s="7"/>
      <c r="U41" s="11" t="s">
        <v>37</v>
      </c>
      <c r="V41" s="12" t="s">
        <v>241</v>
      </c>
      <c r="W41" s="13" t="s">
        <v>242</v>
      </c>
      <c r="X41"/>
      <c r="Y41" s="14"/>
    </row>
    <row r="42" spans="1:25" x14ac:dyDescent="0.25">
      <c r="A42" s="25"/>
      <c r="B42" s="25"/>
      <c r="C42" s="2"/>
      <c r="D42" s="25"/>
      <c r="E42" s="25"/>
      <c r="F42" s="25"/>
      <c r="G42" s="2"/>
      <c r="H42" s="25"/>
      <c r="I42" s="2"/>
      <c r="J42" s="25"/>
      <c r="K42" s="25"/>
      <c r="L42" s="25"/>
      <c r="M42" s="26"/>
      <c r="O42" s="27"/>
      <c r="P42" s="7"/>
      <c r="Q42" s="8"/>
      <c r="R42" s="9"/>
      <c r="S42" s="10"/>
      <c r="T42" s="7"/>
      <c r="U42" s="28"/>
      <c r="V42" s="29"/>
      <c r="W42" s="7"/>
      <c r="Y42" s="7"/>
    </row>
    <row r="43" spans="1:25" x14ac:dyDescent="0.25">
      <c r="A43" s="25"/>
      <c r="B43" s="25"/>
      <c r="C43" s="2"/>
      <c r="D43" s="25"/>
      <c r="E43" s="25"/>
      <c r="F43" s="25"/>
      <c r="G43" s="2"/>
      <c r="H43" s="25"/>
      <c r="I43" s="2"/>
      <c r="J43" s="25"/>
      <c r="K43" s="25"/>
      <c r="L43" s="25"/>
      <c r="M43" s="26"/>
      <c r="O43" s="27"/>
      <c r="P43" s="7"/>
      <c r="Q43" s="8"/>
      <c r="R43" s="9"/>
      <c r="S43" s="10"/>
      <c r="T43" s="7"/>
      <c r="U43" s="28"/>
      <c r="V43" s="29"/>
      <c r="W43" s="30"/>
      <c r="Y43" s="7"/>
    </row>
    <row r="44" spans="1:25" x14ac:dyDescent="0.25">
      <c r="A44" s="25"/>
      <c r="B44" s="25"/>
      <c r="C44" s="2"/>
      <c r="D44" s="25"/>
      <c r="E44" s="25"/>
      <c r="F44" s="25"/>
      <c r="G44" s="2"/>
      <c r="H44" s="25"/>
      <c r="I44" s="2"/>
      <c r="J44" s="25"/>
      <c r="K44" s="25"/>
      <c r="L44" s="25"/>
      <c r="M44" s="26"/>
      <c r="O44" s="27"/>
      <c r="P44" s="7"/>
      <c r="Q44" s="8"/>
      <c r="R44" s="9"/>
      <c r="S44" s="10"/>
      <c r="T44" s="7"/>
      <c r="U44" s="28"/>
      <c r="V44" s="29"/>
      <c r="W44" s="30"/>
      <c r="Y44" s="7"/>
    </row>
    <row r="45" spans="1:25" x14ac:dyDescent="0.25">
      <c r="A45" s="25"/>
      <c r="B45" s="25"/>
      <c r="C45" s="2"/>
      <c r="D45" s="25"/>
      <c r="E45" s="25"/>
      <c r="F45" s="25"/>
      <c r="G45" s="2"/>
      <c r="H45" s="25"/>
      <c r="I45" s="2"/>
      <c r="J45" s="25"/>
      <c r="K45" s="25"/>
      <c r="L45" s="25"/>
      <c r="M45" s="26"/>
      <c r="O45" s="27"/>
      <c r="P45" s="7"/>
      <c r="Q45" s="8"/>
      <c r="R45" s="9"/>
      <c r="S45" s="10"/>
      <c r="T45" s="7"/>
      <c r="U45" s="28"/>
      <c r="V45" s="29"/>
      <c r="W45" s="30"/>
      <c r="Y45" s="7"/>
    </row>
    <row r="46" spans="1:25" x14ac:dyDescent="0.25">
      <c r="A46" s="25"/>
      <c r="B46" s="25"/>
      <c r="C46" s="2"/>
      <c r="D46" s="25"/>
      <c r="E46" s="25"/>
      <c r="F46" s="25"/>
      <c r="G46" s="2"/>
      <c r="H46" s="25"/>
      <c r="I46" s="2"/>
      <c r="J46" s="25"/>
      <c r="K46" s="25"/>
      <c r="L46" s="25"/>
      <c r="M46" s="26"/>
      <c r="O46" s="27"/>
      <c r="P46" s="7"/>
      <c r="Q46" s="8"/>
      <c r="R46" s="9"/>
      <c r="S46" s="10"/>
      <c r="T46" s="7"/>
      <c r="U46" s="28"/>
      <c r="V46" s="29"/>
      <c r="W46" s="30"/>
      <c r="Y46" s="7"/>
    </row>
    <row r="47" spans="1:25" x14ac:dyDescent="0.25">
      <c r="A47" s="25"/>
      <c r="B47" s="25"/>
      <c r="C47" s="2"/>
      <c r="D47" s="25"/>
      <c r="E47" s="25"/>
      <c r="F47" s="25"/>
      <c r="G47" s="2"/>
      <c r="H47" s="25"/>
      <c r="I47" s="2"/>
      <c r="J47" s="25"/>
      <c r="K47" s="25"/>
      <c r="L47" s="25"/>
      <c r="M47" s="26"/>
      <c r="O47" s="27"/>
      <c r="P47" s="7"/>
      <c r="Q47" s="8"/>
      <c r="R47" s="9"/>
      <c r="S47" s="10"/>
      <c r="T47" s="7"/>
      <c r="U47" s="28"/>
      <c r="V47" s="29"/>
      <c r="W47" s="30"/>
      <c r="Y47" s="7"/>
    </row>
    <row r="48" spans="1:25" x14ac:dyDescent="0.25">
      <c r="A48" s="25"/>
      <c r="B48" s="25"/>
      <c r="C48" s="2"/>
      <c r="D48" s="25"/>
      <c r="E48" s="25"/>
      <c r="F48" s="25"/>
      <c r="G48" s="2"/>
      <c r="H48" s="25"/>
      <c r="I48" s="2"/>
      <c r="J48" s="25"/>
      <c r="K48" s="25"/>
      <c r="L48" s="25"/>
      <c r="M48" s="26"/>
      <c r="O48" s="27"/>
      <c r="P48" s="7"/>
      <c r="Q48" s="8"/>
      <c r="R48" s="9"/>
      <c r="S48" s="10"/>
      <c r="T48" s="7"/>
      <c r="U48" s="28"/>
      <c r="V48" s="29"/>
      <c r="W48" s="30"/>
      <c r="Y48" s="7"/>
    </row>
    <row r="49" spans="1:25" x14ac:dyDescent="0.25">
      <c r="A49" s="25"/>
      <c r="B49" s="25"/>
      <c r="C49" s="2"/>
      <c r="D49" s="25"/>
      <c r="E49" s="25"/>
      <c r="F49" s="25"/>
      <c r="G49" s="2"/>
      <c r="H49" s="25"/>
      <c r="I49" s="2"/>
      <c r="J49" s="25"/>
      <c r="K49" s="25"/>
      <c r="L49" s="25"/>
      <c r="M49" s="26"/>
      <c r="O49" s="27"/>
      <c r="P49" s="7"/>
      <c r="Q49" s="8"/>
      <c r="R49" s="9"/>
      <c r="S49" s="10"/>
      <c r="T49" s="7"/>
      <c r="U49" s="28"/>
      <c r="V49" s="29"/>
      <c r="W49" s="30"/>
      <c r="Y49" s="7"/>
    </row>
    <row r="50" spans="1:25" x14ac:dyDescent="0.25">
      <c r="A50" s="25"/>
      <c r="B50" s="25"/>
      <c r="C50" s="2"/>
      <c r="D50" s="25"/>
      <c r="E50" s="25"/>
      <c r="F50" s="25"/>
      <c r="G50" s="2"/>
      <c r="H50" s="25"/>
      <c r="I50" s="2"/>
      <c r="J50" s="25"/>
      <c r="K50" s="25"/>
      <c r="L50" s="25"/>
      <c r="M50" s="26"/>
      <c r="O50" s="27"/>
      <c r="P50" s="7"/>
      <c r="Q50" s="8"/>
      <c r="R50" s="9"/>
      <c r="S50" s="10"/>
      <c r="T50" s="7"/>
      <c r="U50" s="28"/>
      <c r="V50" s="29"/>
      <c r="W50" s="30"/>
      <c r="Y50" s="7"/>
    </row>
    <row r="51" spans="1:25" x14ac:dyDescent="0.25">
      <c r="A51" s="25"/>
      <c r="B51" s="25"/>
      <c r="C51" s="2"/>
      <c r="D51" s="25"/>
      <c r="E51" s="25"/>
      <c r="F51" s="25"/>
      <c r="G51" s="2"/>
      <c r="H51" s="25"/>
      <c r="I51" s="2"/>
      <c r="J51" s="25"/>
      <c r="K51" s="25"/>
      <c r="L51" s="25"/>
      <c r="M51" s="26"/>
      <c r="O51" s="27"/>
      <c r="P51" s="7"/>
      <c r="Q51" s="8"/>
      <c r="R51" s="9"/>
      <c r="S51" s="10"/>
      <c r="T51" s="7"/>
      <c r="U51" s="28"/>
      <c r="V51" s="29"/>
      <c r="W51" s="30"/>
      <c r="Y51" s="7"/>
    </row>
    <row r="52" spans="1:25" x14ac:dyDescent="0.25">
      <c r="A52" s="25"/>
      <c r="B52" s="25"/>
      <c r="C52" s="2"/>
      <c r="D52" s="25"/>
      <c r="E52" s="25"/>
      <c r="F52" s="25"/>
      <c r="G52" s="2"/>
      <c r="H52" s="25"/>
      <c r="I52" s="2"/>
      <c r="J52" s="25"/>
      <c r="K52" s="25"/>
      <c r="L52" s="25"/>
      <c r="M52" s="26"/>
      <c r="O52" s="27"/>
      <c r="P52" s="7"/>
      <c r="Q52" s="8"/>
      <c r="R52" s="9"/>
      <c r="S52" s="10"/>
      <c r="T52" s="7"/>
      <c r="U52" s="28"/>
      <c r="V52" s="31"/>
      <c r="W52" s="30"/>
      <c r="Y52" s="7"/>
    </row>
    <row r="53" spans="1:25" x14ac:dyDescent="0.25">
      <c r="A53" s="25"/>
      <c r="B53" s="25"/>
      <c r="C53" s="2"/>
      <c r="D53" s="25"/>
      <c r="E53" s="25"/>
      <c r="F53" s="25"/>
      <c r="G53" s="2"/>
      <c r="H53" s="25"/>
      <c r="I53" s="2"/>
      <c r="J53" s="25"/>
      <c r="K53" s="25"/>
      <c r="L53" s="25"/>
      <c r="M53" s="26"/>
      <c r="O53" s="27"/>
      <c r="P53" s="7"/>
      <c r="Q53" s="8"/>
      <c r="R53" s="9"/>
      <c r="S53" s="10"/>
      <c r="T53" s="7"/>
      <c r="U53" s="28"/>
      <c r="V53" s="29"/>
      <c r="W53" s="30"/>
      <c r="Y53" s="7"/>
    </row>
    <row r="54" spans="1:25" x14ac:dyDescent="0.25">
      <c r="A54" s="25"/>
      <c r="B54" s="25"/>
      <c r="C54" s="2"/>
      <c r="D54" s="25"/>
      <c r="E54" s="25"/>
      <c r="F54" s="25"/>
      <c r="G54" s="2"/>
      <c r="H54" s="25"/>
      <c r="I54" s="2"/>
      <c r="J54" s="25"/>
      <c r="K54" s="25"/>
      <c r="L54" s="25"/>
      <c r="M54" s="26"/>
      <c r="O54" s="27"/>
      <c r="P54" s="7"/>
      <c r="Q54" s="8"/>
      <c r="R54" s="9"/>
      <c r="S54" s="10"/>
      <c r="T54" s="7"/>
      <c r="U54" s="28"/>
      <c r="V54" s="31"/>
      <c r="W54" s="30"/>
      <c r="Y54" s="7"/>
    </row>
    <row r="55" spans="1:25" x14ac:dyDescent="0.25">
      <c r="A55" s="25"/>
      <c r="B55" s="25"/>
      <c r="C55" s="2"/>
      <c r="D55" s="25"/>
      <c r="E55" s="25"/>
      <c r="F55" s="25"/>
      <c r="G55" s="2"/>
      <c r="H55" s="25"/>
      <c r="I55" s="2"/>
      <c r="J55" s="25"/>
      <c r="K55" s="25"/>
      <c r="L55" s="25"/>
      <c r="M55" s="26"/>
      <c r="O55" s="27"/>
      <c r="P55" s="7"/>
      <c r="Q55" s="8"/>
      <c r="R55" s="9"/>
      <c r="S55" s="10"/>
      <c r="T55" s="7"/>
      <c r="U55" s="28"/>
      <c r="V55" s="29"/>
      <c r="W55" s="30"/>
      <c r="Y55" s="7"/>
    </row>
    <row r="56" spans="1:25" x14ac:dyDescent="0.25">
      <c r="A56" s="25"/>
      <c r="B56" s="25"/>
      <c r="C56" s="2"/>
      <c r="D56" s="25"/>
      <c r="E56" s="25"/>
      <c r="F56" s="25"/>
      <c r="G56" s="2"/>
      <c r="H56" s="25"/>
      <c r="I56" s="2"/>
      <c r="J56" s="25"/>
      <c r="K56" s="25"/>
      <c r="L56" s="25"/>
      <c r="M56" s="26"/>
      <c r="O56" s="32"/>
      <c r="P56" s="7"/>
      <c r="Q56" s="8"/>
      <c r="R56" s="9"/>
      <c r="S56" s="10"/>
      <c r="T56" s="7"/>
      <c r="U56" s="28"/>
      <c r="V56" s="29"/>
      <c r="W56" s="30"/>
      <c r="Y56" s="7"/>
    </row>
    <row r="57" spans="1:25" x14ac:dyDescent="0.25">
      <c r="A57" s="25"/>
      <c r="B57" s="25"/>
      <c r="C57" s="2"/>
      <c r="D57" s="25"/>
      <c r="E57" s="25"/>
      <c r="F57" s="25"/>
      <c r="G57" s="2"/>
      <c r="H57" s="25"/>
      <c r="I57" s="2"/>
      <c r="J57" s="25"/>
      <c r="K57" s="25"/>
      <c r="L57" s="25"/>
      <c r="M57" s="26"/>
      <c r="O57" s="27"/>
      <c r="P57" s="7"/>
      <c r="Q57" s="8"/>
      <c r="R57" s="9"/>
      <c r="S57" s="10"/>
      <c r="T57" s="7"/>
      <c r="U57" s="28"/>
      <c r="V57" s="33"/>
      <c r="W57" s="30"/>
      <c r="Y57" s="7"/>
    </row>
    <row r="58" spans="1:25" x14ac:dyDescent="0.25">
      <c r="A58" s="25"/>
      <c r="B58" s="25"/>
      <c r="C58" s="2"/>
      <c r="D58" s="25"/>
      <c r="E58" s="25"/>
      <c r="F58" s="25"/>
      <c r="G58" s="2"/>
      <c r="H58" s="25"/>
      <c r="I58" s="2"/>
      <c r="J58" s="25"/>
      <c r="K58" s="25"/>
      <c r="L58" s="25"/>
      <c r="M58" s="26"/>
      <c r="O58" s="27"/>
      <c r="P58" s="7"/>
      <c r="Q58" s="8"/>
      <c r="R58" s="9"/>
      <c r="S58" s="10"/>
      <c r="T58" s="7"/>
      <c r="U58" s="28"/>
      <c r="V58" s="29"/>
      <c r="W58" s="30"/>
      <c r="Y58" s="7"/>
    </row>
    <row r="59" spans="1:25" x14ac:dyDescent="0.25">
      <c r="A59" s="25"/>
      <c r="B59" s="25"/>
      <c r="C59" s="2"/>
      <c r="D59" s="25"/>
      <c r="E59" s="25"/>
      <c r="F59" s="25"/>
      <c r="G59" s="2"/>
      <c r="H59" s="25"/>
      <c r="I59" s="2"/>
      <c r="J59" s="25"/>
      <c r="K59" s="25"/>
      <c r="L59" s="25"/>
      <c r="M59" s="26"/>
      <c r="O59" s="27"/>
      <c r="P59" s="7"/>
      <c r="Q59" s="8"/>
      <c r="R59" s="9"/>
      <c r="S59" s="10"/>
      <c r="T59" s="7"/>
      <c r="U59" s="28"/>
      <c r="V59" s="29"/>
      <c r="W59" s="30"/>
      <c r="Y59" s="7"/>
    </row>
    <row r="60" spans="1:25" x14ac:dyDescent="0.25">
      <c r="A60" s="25"/>
      <c r="B60" s="25"/>
      <c r="C60" s="2"/>
      <c r="D60" s="25"/>
      <c r="E60" s="25"/>
      <c r="F60" s="25"/>
      <c r="G60" s="2"/>
      <c r="H60" s="25"/>
      <c r="I60" s="2"/>
      <c r="J60" s="25"/>
      <c r="K60" s="25"/>
      <c r="L60" s="25"/>
      <c r="M60" s="26"/>
      <c r="O60" s="27"/>
      <c r="P60" s="7"/>
      <c r="Q60" s="8"/>
      <c r="R60" s="9"/>
      <c r="S60" s="10"/>
      <c r="T60" s="7"/>
      <c r="U60" s="28"/>
      <c r="V60" s="29"/>
      <c r="W60" s="7"/>
      <c r="Y60" s="7"/>
    </row>
    <row r="61" spans="1:25" x14ac:dyDescent="0.25">
      <c r="A61" s="25"/>
      <c r="B61" s="25"/>
      <c r="C61" s="2"/>
      <c r="D61" s="25"/>
      <c r="E61" s="25"/>
      <c r="F61" s="25"/>
      <c r="G61" s="2"/>
      <c r="H61" s="25"/>
      <c r="I61" s="2"/>
      <c r="J61" s="25"/>
      <c r="K61" s="25"/>
      <c r="L61" s="25"/>
      <c r="M61" s="26"/>
      <c r="O61" s="27"/>
      <c r="P61" s="7"/>
      <c r="Q61" s="8"/>
      <c r="R61" s="9"/>
      <c r="S61" s="10"/>
      <c r="T61" s="7"/>
      <c r="U61" s="28"/>
      <c r="V61" s="29"/>
      <c r="W61" s="30"/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2016-10-06T12:54:48Z</dcterms:modified>
  <dc:language>en-US</dc:language>
</cp:coreProperties>
</file>