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2" i="1"/>
  <c r="R2" i="1" s="1"/>
</calcChain>
</file>

<file path=xl/sharedStrings.xml><?xml version="1.0" encoding="utf-8"?>
<sst xmlns="http://schemas.openxmlformats.org/spreadsheetml/2006/main" count="445" uniqueCount="243">
  <si>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</si>
  <si>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</si>
  <si>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</si>
  <si>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</si>
  <si>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</si>
  <si>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</si>
  <si>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</si>
  <si>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</si>
  <si>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</si>
  <si>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</si>
  <si>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</si>
  <si>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</si>
  <si>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</si>
  <si>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</si>
  <si>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</si>
  <si>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</si>
  <si>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</si>
  <si>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</si>
  <si>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</si>
  <si>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</si>
  <si>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</si>
  <si>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</si>
  <si>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</si>
  <si>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</si>
  <si>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</si>
  <si>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</si>
  <si>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Mochtar Sudarsono</t>
  </si>
  <si>
    <t>Lamongan, 06-09-1975</t>
  </si>
  <si>
    <t>L</t>
  </si>
  <si>
    <t>Diskopindag Kab.Lamongan</t>
  </si>
  <si>
    <t>Jl.Panglima Sudirman 94 Lamongan/081331117425</t>
  </si>
  <si>
    <t>Eva Suprapti</t>
  </si>
  <si>
    <t>Lumajang, 24-03-1979</t>
  </si>
  <si>
    <t>P</t>
  </si>
  <si>
    <t>Dinkop Lumajang</t>
  </si>
  <si>
    <t>Jl.Letkol Slamet Wardoyo 43-45/082335475097</t>
  </si>
  <si>
    <t>Sunandar</t>
  </si>
  <si>
    <t>Trenggalek, 24-03-1980</t>
  </si>
  <si>
    <t>Dinas Koperindag Tamben</t>
  </si>
  <si>
    <t>Jl.Raya Bulu Agung No.8 Trenggalek/081333407997</t>
  </si>
  <si>
    <t>Edie Suprapto</t>
  </si>
  <si>
    <t>Trenggalek, 17-05-1974</t>
  </si>
  <si>
    <t>Jl.Raya Bulu Agung No.8 Trenggalek/081333567173</t>
  </si>
  <si>
    <t>Ferry Diantoro</t>
  </si>
  <si>
    <t>Trenggalek, 14-08-1988</t>
  </si>
  <si>
    <t>Jl.Raya Bulu Agung No.8 Trenggalek/082142451431</t>
  </si>
  <si>
    <t>Cahya Budiarta, SE,MM</t>
  </si>
  <si>
    <t>Trenggalek, 20-12-1973</t>
  </si>
  <si>
    <t>Jl.Raya Bulu Agung No.8 Trenggalek/085233970073</t>
  </si>
  <si>
    <t>Ratno Eko Setya Budi Raharjo, ST</t>
  </si>
  <si>
    <t>Bondowoso, 30-9-1978</t>
  </si>
  <si>
    <t>Diskop Jember</t>
  </si>
  <si>
    <t>Jl.Karimata No.115 Jember/085236333345</t>
  </si>
  <si>
    <t>Moh. Ni'amulloh, SE</t>
  </si>
  <si>
    <t>Jember, 12-03-1980</t>
  </si>
  <si>
    <t>Jl.Karimata No.115 – Jember/081216576030</t>
  </si>
  <si>
    <t>Sri Wahyuni</t>
  </si>
  <si>
    <t>Klaten, 03-07-1981</t>
  </si>
  <si>
    <t>Jl.Karimata No.115-Jember</t>
  </si>
  <si>
    <t>Ria Indhirawati</t>
  </si>
  <si>
    <t>Surabaya, 30-12-1984</t>
  </si>
  <si>
    <t>Jl.Karimata No.115 Jember/085232194338</t>
  </si>
  <si>
    <t>Nurwahida Kartika Sari Dewi, SE</t>
  </si>
  <si>
    <t>Jember, 30-10-1990</t>
  </si>
  <si>
    <t>Jl.Karimata No.115 Jember/082140097780</t>
  </si>
  <si>
    <t>Meilany Sabatini</t>
  </si>
  <si>
    <t>Banyuwangi, 31-05-1988</t>
  </si>
  <si>
    <t>Diskop Kab.Probolinggo</t>
  </si>
  <si>
    <t>Jl.A.Yani 11 Kota Probolinggo/082143101090</t>
  </si>
  <si>
    <t>Mutimah Rustinawati</t>
  </si>
  <si>
    <t>Lumajang, 13-5-1985</t>
  </si>
  <si>
    <t>Jl.Slamet Wardoyo/082338147090</t>
  </si>
  <si>
    <t>Darmayanti</t>
  </si>
  <si>
    <t>Situbondo, 22-06-1983</t>
  </si>
  <si>
    <t>Dinkop Situbondo</t>
  </si>
  <si>
    <t>Jl.Sucipto No.158 Dawuhan Situbondo/081332036926</t>
  </si>
  <si>
    <t>Anis Sugiyanto</t>
  </si>
  <si>
    <t>Situbondo, 24-04-1982</t>
  </si>
  <si>
    <t>Dinas Koperasi Situbondo</t>
  </si>
  <si>
    <t>Jl.Sucipto No.158 Dawuhan Situbondo/085236391504</t>
  </si>
  <si>
    <t>Nur Asyiqin</t>
  </si>
  <si>
    <t>Situbondo, 26-06-1990</t>
  </si>
  <si>
    <t>Jl.Sucipto No.158 Dawuhan Situbondo/082330526636</t>
  </si>
  <si>
    <t>Muhammad Yoyok Suhartono</t>
  </si>
  <si>
    <t>Lamongan, 05-11-1985</t>
  </si>
  <si>
    <t>Dinas Kopindang Lamongan</t>
  </si>
  <si>
    <t>Jl.Panglima Soedirman No.94 Lamongan/085645129845</t>
  </si>
  <si>
    <t>Eli Farta. Krisnawati, SPd</t>
  </si>
  <si>
    <t>Situbondo, 17-08-1984</t>
  </si>
  <si>
    <t>Jl.Sucipto No.158-Situbondo/081334450064</t>
  </si>
  <si>
    <t>Andi Tri Sukmana</t>
  </si>
  <si>
    <t>Pamekasan, 06-03-1988</t>
  </si>
  <si>
    <t>Dinkop Pamekasan</t>
  </si>
  <si>
    <t>Jl.JokoTole/081333560474</t>
  </si>
  <si>
    <t>Rissa Dewi Citra Watie</t>
  </si>
  <si>
    <t>Surabaya, 14-12-1986</t>
  </si>
  <si>
    <t>Dinkop Surabaya</t>
  </si>
  <si>
    <t>Jl.Gayungsari No.1-Surabaya/085733100086</t>
  </si>
  <si>
    <t>Victor Unggul Nurtado, STP</t>
  </si>
  <si>
    <t>Malang, 20 Maret 1977</t>
  </si>
  <si>
    <t>Dinkop Kab.Malang</t>
  </si>
  <si>
    <t>Jl.Trunojoyo Kav.10-Malang</t>
  </si>
  <si>
    <t>Moh.Machbub Zaini</t>
  </si>
  <si>
    <t>Lamongan, 21-11-1977</t>
  </si>
  <si>
    <t>Dinkop Lamongan</t>
  </si>
  <si>
    <t>Jl.Panglima Sudirman No.94 Lamongan/081331628505</t>
  </si>
  <si>
    <t>Bayu Prasetyo</t>
  </si>
  <si>
    <t>Luamajang, 20-01-1990</t>
  </si>
  <si>
    <t>Jl.Slamet Wardoyo No.43-45/085745861167</t>
  </si>
  <si>
    <t>Achmad Chumidi</t>
  </si>
  <si>
    <t>Pasuruian, 13-01-1987</t>
  </si>
  <si>
    <t>Diskoperindag Pasuruan</t>
  </si>
  <si>
    <t>Jl.Pahlawan No.28 A Pasuruan/08575599255</t>
  </si>
  <si>
    <t>Andhi Lukman Sahri</t>
  </si>
  <si>
    <t>Trenggalek, 21-04-1974</t>
  </si>
  <si>
    <t>Dinkop Tamben</t>
  </si>
  <si>
    <t>Jl.Raya Bulu Agung No.8 Trenggalek/085232305555</t>
  </si>
  <si>
    <t>Farid Hendrik Siswanto</t>
  </si>
  <si>
    <t>Pamekasan, 30-01-1986</t>
  </si>
  <si>
    <t>Jl.JokoTole No.81 Pamekasan/081931010439</t>
  </si>
  <si>
    <t>Fitri Asih Kurniawati</t>
  </si>
  <si>
    <t>Malang, 10-06-1984</t>
  </si>
  <si>
    <t>Dinkop Tulung Agung</t>
  </si>
  <si>
    <t>Jl.Dr.Wahidin Sudiro Husodo No.32 Tulung-Agung/081333521817</t>
  </si>
  <si>
    <t>Misrini</t>
  </si>
  <si>
    <t>Tulung Agung, 23-02-1974</t>
  </si>
  <si>
    <t>Jl.Dr.Wahidin Sudiro Husodo No.32 Tulung-Agung/085855400499</t>
  </si>
  <si>
    <t>Anik Mintorowati</t>
  </si>
  <si>
    <t>Trenggalek, 24-03-1976</t>
  </si>
  <si>
    <t>Dinkoperindag Tamben</t>
  </si>
  <si>
    <t>Jl.Raya Bulu Agung No.8 Trenggalek/081335202656</t>
  </si>
  <si>
    <t>Dhini Febria Prasetyani</t>
  </si>
  <si>
    <t>Trenggalek, 16-02-1981</t>
  </si>
  <si>
    <t>Jl.Raya Bulu Agung No.8 Trenggalek/082243448204</t>
  </si>
  <si>
    <t>Meifi Ika Prastiwi</t>
  </si>
  <si>
    <t>Probolinggo, 12-05-1982</t>
  </si>
  <si>
    <t>Diskoperindag Probolinggo</t>
  </si>
  <si>
    <t>Jl.Mastrip 155-Probolinggo/085330550909</t>
  </si>
  <si>
    <t>Abdul Wahid</t>
  </si>
  <si>
    <t>Probolinggo, 23-08-1989</t>
  </si>
  <si>
    <t>Jl.Mastrip 155-Probolinggo/085258800173</t>
  </si>
  <si>
    <t>Karina Tri R.A</t>
  </si>
  <si>
    <t>Pasuruan, 09-08-1986</t>
  </si>
  <si>
    <t>Dinas Koperasi &amp; UKM Kab.Pasuruan</t>
  </si>
  <si>
    <t>Jl.Untung Suropati No.23 Pasuruan/085746195979</t>
  </si>
  <si>
    <t>Maskur</t>
  </si>
  <si>
    <t>Bangkalan, 04-05-1986</t>
  </si>
  <si>
    <t>Diskop Kab.Bangkalan</t>
  </si>
  <si>
    <t>Jl.Soekarno Hatta Bangkalan/081358463138</t>
  </si>
  <si>
    <t>Khairil Anam</t>
  </si>
  <si>
    <t>Sampang, 25-04-1980</t>
  </si>
  <si>
    <t>Diskop KUKM Sampang</t>
  </si>
  <si>
    <t>Jl.Rajawali No.30 Sampang/087705777807</t>
  </si>
  <si>
    <t>Ferdian Afrianto</t>
  </si>
  <si>
    <t>Surabaya, 9-04-1983</t>
  </si>
  <si>
    <t>Diskop Kota Surabaya</t>
  </si>
  <si>
    <t>Jl.Gayung Sari 1/085851857130</t>
  </si>
  <si>
    <t>Kalih Nur Rohman</t>
  </si>
  <si>
    <t>Bojonegoro, 28-06-1992</t>
  </si>
  <si>
    <t>Jl.Gayung Sari No.1.Surabaya/085853042802</t>
  </si>
  <si>
    <t>Moch.Munif</t>
  </si>
  <si>
    <t>Sampang, 05-01-1973</t>
  </si>
  <si>
    <t>Diskop Kab.Sampang</t>
  </si>
  <si>
    <t>Jl.Rajawali No.30 Sampang/087849978543</t>
  </si>
  <si>
    <t>Aditya Kusuma Wardhana</t>
  </si>
  <si>
    <t>Tulung Agung, 05-04-1984</t>
  </si>
  <si>
    <t>Dinkop Kota Surabaya</t>
  </si>
  <si>
    <t>Jl.Gayung Sari 1/085648339397</t>
  </si>
  <si>
    <t>Kresna Agung Prasetia</t>
  </si>
  <si>
    <t>Trenggalek, 17-05-1989</t>
  </si>
  <si>
    <t>Jl.Gayung Sari 1/08138290549</t>
  </si>
  <si>
    <t>Laily Nur Mazidah, SPd</t>
  </si>
  <si>
    <t>Malang, 01-06-1976</t>
  </si>
  <si>
    <t>Jl.Trunojoyo No.1 Kepanjen/082257467774</t>
  </si>
  <si>
    <t>M.Ardian Perdana</t>
  </si>
  <si>
    <t>Malang, 11-02-1985</t>
  </si>
  <si>
    <t>Jl.Trunojoyo No.1/08970438319</t>
  </si>
  <si>
    <t>Achmad Fachris</t>
  </si>
  <si>
    <t>Malang, 10-11-1983</t>
  </si>
  <si>
    <t>Jl.Trunojoyo Kav 1 Kepanjen-Malang/081515437555</t>
  </si>
  <si>
    <t>Arief Rokhmad Hidayat</t>
  </si>
  <si>
    <t>Probolinggo, 16-12-1989</t>
  </si>
  <si>
    <t>Dinkop Probolinggo</t>
  </si>
  <si>
    <t>Jl.A.Yani 10-Probolinggo</t>
  </si>
  <si>
    <t>Tony Huzairi</t>
  </si>
  <si>
    <t>Probolinggo, 18-04-1981</t>
  </si>
  <si>
    <t>Jl.A.Yani No.11-Probolinggo</t>
  </si>
  <si>
    <t>Herman Wahyudi</t>
  </si>
  <si>
    <t>Probolinggo, 19-02-1985</t>
  </si>
  <si>
    <t>Dinas Kop&amp; UKM Kab.Probolinggo</t>
  </si>
  <si>
    <t>Jl.Ahmad Yani No 11</t>
  </si>
  <si>
    <t>Mubayin</t>
  </si>
  <si>
    <t>Gresik, 18-11-1987</t>
  </si>
  <si>
    <t>Disperpar Tuban</t>
  </si>
  <si>
    <t>Jl.Dr.Wahidin Sudiro Husodo-/085648934100</t>
  </si>
  <si>
    <t>Ahmad Sholeh</t>
  </si>
  <si>
    <t>Tuban, 16-06-1987</t>
  </si>
  <si>
    <t xml:space="preserve">L </t>
  </si>
  <si>
    <t>Jl.Dr.Wahidin Sudiro Husodo-/085745256336</t>
  </si>
  <si>
    <t>Muh.Miftakhudin Abdun</t>
  </si>
  <si>
    <t>TulungAgung, 06-01-1986</t>
  </si>
  <si>
    <t>PPKL Kab.Tulung Agung</t>
  </si>
  <si>
    <t>Jl.Dr.Wahidin Sudiro Husodo-Tulung Agung/085649105920</t>
  </si>
  <si>
    <t>Zulfa Badiq</t>
  </si>
  <si>
    <t>Tulung Agung, 19-12-1983</t>
  </si>
  <si>
    <t>PPKL Kab.Tulungagung</t>
  </si>
  <si>
    <t>Jl.Dr.Wahidin Sudiro Husodo 32 Tulungagung/ 085784230599</t>
  </si>
  <si>
    <t>Dwi Ariyono Bayu Sakti</t>
  </si>
  <si>
    <t>Surabaya, 13-06-1980</t>
  </si>
  <si>
    <t>PPKL Kota Pasuruan</t>
  </si>
  <si>
    <t>Jl.Pahlawan No.28 Pasuruan / 082232136995</t>
  </si>
  <si>
    <t>Aminullah, SE</t>
  </si>
  <si>
    <t>Sampang, 04-05-1982</t>
  </si>
  <si>
    <t>PPKL Kab.Bangkalan</t>
  </si>
  <si>
    <t>Jl.Soekarno-Hatta Bangkalan/081332818670</t>
  </si>
  <si>
    <t>Agus Fauzi</t>
  </si>
  <si>
    <t>Tulung Agung, 08-09-1985</t>
  </si>
  <si>
    <t>Jl.Dr.Wahidin Sudirohusodo No.32 Tulung Agung/ 081234035123</t>
  </si>
  <si>
    <t>Dadang Wahyu Kusworo</t>
  </si>
  <si>
    <t>Tulung Agung, 10 Agustus 1988</t>
  </si>
  <si>
    <t>Dinkop Kab.Tulung Agung</t>
  </si>
  <si>
    <t>Jl.Dr.Wahidin Sudiro Husodo No.32 Kec.Kedung Waru-Tulung Agung / 081330416621</t>
  </si>
  <si>
    <t>Mat Sutarto, SE</t>
  </si>
  <si>
    <t>Lamongan, 27-01-1973</t>
  </si>
  <si>
    <t>PPKL Lamongan</t>
  </si>
  <si>
    <t>Lamongan/ 085645910973</t>
  </si>
  <si>
    <t>Dwi Anjar Bhintary</t>
  </si>
  <si>
    <t>Lamongan, 17-09-1982</t>
  </si>
  <si>
    <t>Jl.Panglima Sudirman No.75-Lamongan/ 082143853223</t>
  </si>
  <si>
    <t>Lilis Eko Andri Susanti</t>
  </si>
  <si>
    <t>Lamongan, 15-05-1978</t>
  </si>
  <si>
    <t>Jl.Panglima Sudirman No.75-Lamongan/081332310998</t>
  </si>
  <si>
    <t>Widya Pratista Wardhani</t>
  </si>
  <si>
    <t>Ponorogo, 04-04-1982</t>
  </si>
  <si>
    <t>Dinkop Tulungagung</t>
  </si>
  <si>
    <t>Jl.Dr.Wahidin Sudiro Husodo No.32 Tulung Agung/ 081230612099</t>
  </si>
  <si>
    <t>Nurul Hidayati, SE</t>
  </si>
  <si>
    <t>Ponorogo, 01-09-1979</t>
  </si>
  <si>
    <t>Jl.Dr.Wahidin Sudiro Husodo No.32/081335464967</t>
  </si>
  <si>
    <t>Umar Faruk</t>
  </si>
  <si>
    <t>Surabaya, 10-05-1976</t>
  </si>
  <si>
    <t>Dinkop Bangkalan</t>
  </si>
  <si>
    <t>Jl.Soekarno Hatta No.25 Bangkalan/ 082143834330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</si>
</sst>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Q2" sqref="Q2:R6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7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20.5703125" style="1" bestFit="1" customWidth="1"/>
    <col min="22" max="22" width="23.140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2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3"/>
      <c r="M2" s="18" t="s">
        <v>26</v>
      </c>
      <c r="O2" s="18" t="s">
        <v>27</v>
      </c>
      <c r="P2" s="19" t="s">
        <v>28</v>
      </c>
      <c r="Q2" s="1">
        <f>2016-VALUE(RIGHT(O2,4))</f>
        <v>41</v>
      </c>
      <c r="R2" s="1" t="str">
        <f>IF(Q2&lt;21,"&lt; 21",IF(Q2&lt;=30,"21 - 30",IF(Q2&lt;=40,"31 - 40",IF(Q2&lt;=50,"41 - 50","&gt; 50" ))))</f>
        <v>41 - 50</v>
      </c>
      <c r="S2" s="8"/>
      <c r="T2" s="7"/>
      <c r="U2" s="18" t="s">
        <v>29</v>
      </c>
      <c r="V2" s="18" t="s">
        <v>30</v>
      </c>
      <c r="W2" s="6"/>
      <c r="X2" s="12"/>
      <c r="Y2" s="7"/>
    </row>
    <row r="3" spans="1:25" ht="54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5"/>
      <c r="M3" s="20" t="s">
        <v>31</v>
      </c>
      <c r="O3" s="20" t="s">
        <v>32</v>
      </c>
      <c r="P3" s="21" t="s">
        <v>33</v>
      </c>
      <c r="Q3" s="1">
        <f t="shared" ref="Q3:Q61" si="0">2016-VALUE(RIGHT(O3,4))</f>
        <v>37</v>
      </c>
      <c r="R3" s="1" t="str">
        <f t="shared" ref="R3:R61" si="1">IF(Q3&lt;21,"&lt; 21",IF(Q3&lt;=30,"21 - 30",IF(Q3&lt;=40,"31 - 40",IF(Q3&lt;=50,"41 - 50","&gt; 50" ))))</f>
        <v>31 - 40</v>
      </c>
      <c r="S3" s="8"/>
      <c r="T3" s="7"/>
      <c r="U3" s="20" t="s">
        <v>34</v>
      </c>
      <c r="V3" s="20" t="s">
        <v>35</v>
      </c>
      <c r="W3" s="6"/>
      <c r="X3"/>
      <c r="Y3" s="7"/>
    </row>
    <row r="4" spans="1:25" ht="72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5"/>
      <c r="M4" s="20" t="s">
        <v>36</v>
      </c>
      <c r="O4" s="20" t="s">
        <v>37</v>
      </c>
      <c r="P4" s="21" t="s">
        <v>28</v>
      </c>
      <c r="Q4" s="1">
        <f t="shared" si="0"/>
        <v>36</v>
      </c>
      <c r="R4" s="1" t="str">
        <f t="shared" si="1"/>
        <v>31 - 40</v>
      </c>
      <c r="S4" s="9"/>
      <c r="T4" s="7"/>
      <c r="U4" s="20" t="s">
        <v>38</v>
      </c>
      <c r="V4" s="20" t="s">
        <v>39</v>
      </c>
      <c r="W4" s="7"/>
      <c r="X4"/>
      <c r="Y4" s="7"/>
    </row>
    <row r="5" spans="1:25" ht="72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5"/>
      <c r="M5" s="20" t="s">
        <v>40</v>
      </c>
      <c r="O5" s="20" t="s">
        <v>41</v>
      </c>
      <c r="P5" s="21" t="s">
        <v>28</v>
      </c>
      <c r="Q5" s="1">
        <f t="shared" si="0"/>
        <v>42</v>
      </c>
      <c r="R5" s="1" t="str">
        <f t="shared" si="1"/>
        <v>41 - 50</v>
      </c>
      <c r="S5" s="8"/>
      <c r="T5" s="7"/>
      <c r="U5" s="20" t="s">
        <v>38</v>
      </c>
      <c r="V5" s="20" t="s">
        <v>42</v>
      </c>
      <c r="W5" s="6"/>
      <c r="X5"/>
      <c r="Y5" s="7"/>
    </row>
    <row r="6" spans="1:25" ht="72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5"/>
      <c r="M6" s="20" t="s">
        <v>43</v>
      </c>
      <c r="O6" s="20" t="s">
        <v>44</v>
      </c>
      <c r="P6" s="21" t="s">
        <v>28</v>
      </c>
      <c r="Q6" s="1">
        <f t="shared" si="0"/>
        <v>28</v>
      </c>
      <c r="R6" s="1" t="str">
        <f t="shared" si="1"/>
        <v>21 - 30</v>
      </c>
      <c r="S6" s="9"/>
      <c r="T6" s="7"/>
      <c r="U6" s="20" t="s">
        <v>38</v>
      </c>
      <c r="V6" s="20" t="s">
        <v>45</v>
      </c>
      <c r="W6" s="6"/>
      <c r="X6"/>
      <c r="Y6" s="7"/>
    </row>
    <row r="7" spans="1:25" ht="72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5"/>
      <c r="M7" s="20" t="s">
        <v>46</v>
      </c>
      <c r="O7" s="20" t="s">
        <v>47</v>
      </c>
      <c r="P7" s="21" t="s">
        <v>28</v>
      </c>
      <c r="Q7" s="1">
        <f t="shared" si="0"/>
        <v>43</v>
      </c>
      <c r="R7" s="1" t="str">
        <f t="shared" si="1"/>
        <v>41 - 50</v>
      </c>
      <c r="S7" s="8"/>
      <c r="T7" s="7"/>
      <c r="U7" s="20" t="s">
        <v>38</v>
      </c>
      <c r="V7" s="20" t="s">
        <v>48</v>
      </c>
      <c r="W7" s="6"/>
      <c r="X7"/>
      <c r="Y7" s="7"/>
    </row>
    <row r="8" spans="1:25" ht="54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5"/>
      <c r="M8" s="20" t="s">
        <v>49</v>
      </c>
      <c r="O8" s="20" t="s">
        <v>50</v>
      </c>
      <c r="P8" s="21" t="s">
        <v>28</v>
      </c>
      <c r="Q8" s="1">
        <f t="shared" si="0"/>
        <v>38</v>
      </c>
      <c r="R8" s="1" t="str">
        <f t="shared" si="1"/>
        <v>31 - 40</v>
      </c>
      <c r="S8" s="8"/>
      <c r="T8" s="7"/>
      <c r="U8" s="20" t="s">
        <v>51</v>
      </c>
      <c r="V8" s="20" t="s">
        <v>52</v>
      </c>
      <c r="W8" s="6"/>
      <c r="X8"/>
      <c r="Y8" s="7"/>
    </row>
    <row r="9" spans="1:25" ht="54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5"/>
      <c r="M9" s="20" t="s">
        <v>53</v>
      </c>
      <c r="O9" s="20" t="s">
        <v>54</v>
      </c>
      <c r="P9" s="21" t="s">
        <v>28</v>
      </c>
      <c r="Q9" s="1">
        <f t="shared" si="0"/>
        <v>36</v>
      </c>
      <c r="R9" s="1" t="str">
        <f t="shared" si="1"/>
        <v>31 - 40</v>
      </c>
      <c r="S9" s="8"/>
      <c r="T9" s="7"/>
      <c r="U9" s="20" t="s">
        <v>51</v>
      </c>
      <c r="V9" s="20" t="s">
        <v>55</v>
      </c>
      <c r="W9" s="6"/>
      <c r="X9"/>
      <c r="Y9" s="7"/>
    </row>
    <row r="10" spans="1:25" ht="36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5"/>
      <c r="M10" s="20" t="s">
        <v>56</v>
      </c>
      <c r="O10" s="20" t="s">
        <v>57</v>
      </c>
      <c r="P10" s="21" t="s">
        <v>33</v>
      </c>
      <c r="Q10" s="1">
        <f t="shared" si="0"/>
        <v>35</v>
      </c>
      <c r="R10" s="1" t="str">
        <f t="shared" si="1"/>
        <v>31 - 40</v>
      </c>
      <c r="S10" s="8"/>
      <c r="T10" s="7"/>
      <c r="U10" s="20" t="s">
        <v>51</v>
      </c>
      <c r="V10" s="20" t="s">
        <v>58</v>
      </c>
      <c r="W10" s="6"/>
      <c r="X10"/>
      <c r="Y10" s="7"/>
    </row>
    <row r="11" spans="1:25" ht="54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5"/>
      <c r="M11" s="20" t="s">
        <v>59</v>
      </c>
      <c r="O11" s="20" t="s">
        <v>60</v>
      </c>
      <c r="P11" s="21" t="s">
        <v>33</v>
      </c>
      <c r="Q11" s="1">
        <f t="shared" si="0"/>
        <v>32</v>
      </c>
      <c r="R11" s="1" t="str">
        <f t="shared" si="1"/>
        <v>31 - 40</v>
      </c>
      <c r="S11" s="8"/>
      <c r="T11" s="7"/>
      <c r="U11" s="20" t="s">
        <v>51</v>
      </c>
      <c r="V11" s="20" t="s">
        <v>61</v>
      </c>
      <c r="W11" s="6"/>
      <c r="X11"/>
      <c r="Y11" s="7"/>
    </row>
    <row r="12" spans="1:25" ht="54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5"/>
      <c r="M12" s="20" t="s">
        <v>62</v>
      </c>
      <c r="O12" s="20" t="s">
        <v>63</v>
      </c>
      <c r="P12" s="21" t="s">
        <v>33</v>
      </c>
      <c r="Q12" s="1">
        <f t="shared" si="0"/>
        <v>26</v>
      </c>
      <c r="R12" s="1" t="str">
        <f t="shared" si="1"/>
        <v>21 - 30</v>
      </c>
      <c r="S12" s="8"/>
      <c r="T12" s="7"/>
      <c r="U12" s="20" t="s">
        <v>51</v>
      </c>
      <c r="V12" s="20" t="s">
        <v>64</v>
      </c>
      <c r="W12" s="6"/>
      <c r="X12"/>
      <c r="Y12" s="7"/>
    </row>
    <row r="13" spans="1:25" ht="54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5"/>
      <c r="M13" s="20" t="s">
        <v>65</v>
      </c>
      <c r="O13" s="20" t="s">
        <v>66</v>
      </c>
      <c r="P13" s="21" t="s">
        <v>33</v>
      </c>
      <c r="Q13" s="1">
        <f t="shared" si="0"/>
        <v>28</v>
      </c>
      <c r="R13" s="1" t="str">
        <f t="shared" si="1"/>
        <v>21 - 30</v>
      </c>
      <c r="S13" s="9"/>
      <c r="T13" s="7"/>
      <c r="U13" s="20" t="s">
        <v>67</v>
      </c>
      <c r="V13" s="20" t="s">
        <v>68</v>
      </c>
      <c r="W13" s="6"/>
      <c r="X13"/>
      <c r="Y13" s="7"/>
    </row>
    <row r="14" spans="1:25" ht="54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5"/>
      <c r="M14" s="20" t="s">
        <v>69</v>
      </c>
      <c r="O14" s="20" t="s">
        <v>70</v>
      </c>
      <c r="P14" s="21" t="s">
        <v>33</v>
      </c>
      <c r="Q14" s="1">
        <f t="shared" si="0"/>
        <v>31</v>
      </c>
      <c r="R14" s="1" t="str">
        <f t="shared" si="1"/>
        <v>31 - 40</v>
      </c>
      <c r="S14" s="8"/>
      <c r="T14" s="7"/>
      <c r="U14" s="20" t="s">
        <v>34</v>
      </c>
      <c r="V14" s="20" t="s">
        <v>71</v>
      </c>
      <c r="W14" s="6"/>
      <c r="X14"/>
      <c r="Y14" s="7"/>
    </row>
    <row r="15" spans="1:25" ht="72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5"/>
      <c r="M15" s="20" t="s">
        <v>72</v>
      </c>
      <c r="O15" s="20" t="s">
        <v>73</v>
      </c>
      <c r="P15" s="21" t="s">
        <v>33</v>
      </c>
      <c r="Q15" s="1">
        <f t="shared" si="0"/>
        <v>33</v>
      </c>
      <c r="R15" s="1" t="str">
        <f t="shared" si="1"/>
        <v>31 - 40</v>
      </c>
      <c r="S15" s="8"/>
      <c r="T15" s="7"/>
      <c r="U15" s="20" t="s">
        <v>74</v>
      </c>
      <c r="V15" s="20" t="s">
        <v>75</v>
      </c>
      <c r="W15" s="6"/>
      <c r="X15"/>
      <c r="Y15" s="7"/>
    </row>
    <row r="16" spans="1:25" ht="72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5"/>
      <c r="M16" s="20" t="s">
        <v>76</v>
      </c>
      <c r="O16" s="20" t="s">
        <v>77</v>
      </c>
      <c r="P16" s="21" t="s">
        <v>28</v>
      </c>
      <c r="Q16" s="1">
        <f t="shared" si="0"/>
        <v>34</v>
      </c>
      <c r="R16" s="1" t="str">
        <f t="shared" si="1"/>
        <v>31 - 40</v>
      </c>
      <c r="S16" s="8"/>
      <c r="T16" s="7"/>
      <c r="U16" s="20" t="s">
        <v>78</v>
      </c>
      <c r="V16" s="20" t="s">
        <v>79</v>
      </c>
      <c r="W16" s="6"/>
      <c r="X16"/>
      <c r="Y16" s="7"/>
    </row>
    <row r="17" spans="1:25" ht="72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5"/>
      <c r="M17" s="20" t="s">
        <v>80</v>
      </c>
      <c r="O17" s="20" t="s">
        <v>81</v>
      </c>
      <c r="P17" s="21" t="s">
        <v>28</v>
      </c>
      <c r="Q17" s="1">
        <f t="shared" si="0"/>
        <v>26</v>
      </c>
      <c r="R17" s="1" t="str">
        <f t="shared" si="1"/>
        <v>21 - 30</v>
      </c>
      <c r="S17" s="8"/>
      <c r="T17" s="7"/>
      <c r="U17" s="20" t="s">
        <v>78</v>
      </c>
      <c r="V17" s="20" t="s">
        <v>82</v>
      </c>
      <c r="W17" s="6"/>
      <c r="X17"/>
      <c r="Y17" s="7"/>
    </row>
    <row r="18" spans="1:25" ht="72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5"/>
      <c r="M18" s="20" t="s">
        <v>83</v>
      </c>
      <c r="O18" s="20" t="s">
        <v>84</v>
      </c>
      <c r="P18" s="21" t="s">
        <v>28</v>
      </c>
      <c r="Q18" s="1">
        <f t="shared" si="0"/>
        <v>31</v>
      </c>
      <c r="R18" s="1" t="str">
        <f t="shared" si="1"/>
        <v>31 - 40</v>
      </c>
      <c r="S18" s="8"/>
      <c r="T18" s="7"/>
      <c r="U18" s="20" t="s">
        <v>85</v>
      </c>
      <c r="V18" s="20" t="s">
        <v>86</v>
      </c>
      <c r="W18" s="6"/>
      <c r="X18"/>
      <c r="Y18" s="7"/>
    </row>
    <row r="19" spans="1:25" ht="54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5"/>
      <c r="M19" s="20" t="s">
        <v>87</v>
      </c>
      <c r="O19" s="20" t="s">
        <v>88</v>
      </c>
      <c r="P19" s="21" t="s">
        <v>33</v>
      </c>
      <c r="Q19" s="1">
        <f t="shared" si="0"/>
        <v>32</v>
      </c>
      <c r="R19" s="1" t="str">
        <f t="shared" si="1"/>
        <v>31 - 40</v>
      </c>
      <c r="S19" s="8"/>
      <c r="T19" s="7"/>
      <c r="U19" s="20" t="s">
        <v>74</v>
      </c>
      <c r="V19" s="20" t="s">
        <v>89</v>
      </c>
      <c r="W19" s="6"/>
      <c r="X19"/>
      <c r="Y19" s="7"/>
    </row>
    <row r="20" spans="1:25" ht="36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5"/>
      <c r="M20" s="20" t="s">
        <v>90</v>
      </c>
      <c r="O20" s="20" t="s">
        <v>91</v>
      </c>
      <c r="P20" s="21" t="s">
        <v>28</v>
      </c>
      <c r="Q20" s="1">
        <f t="shared" si="0"/>
        <v>28</v>
      </c>
      <c r="R20" s="1" t="str">
        <f t="shared" si="1"/>
        <v>21 - 30</v>
      </c>
      <c r="S20" s="8"/>
      <c r="T20" s="7"/>
      <c r="U20" s="20" t="s">
        <v>92</v>
      </c>
      <c r="V20" s="20" t="s">
        <v>93</v>
      </c>
      <c r="W20" s="6"/>
      <c r="X20"/>
      <c r="Y20" s="7"/>
    </row>
    <row r="21" spans="1:25" ht="54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5"/>
      <c r="M21" s="20" t="s">
        <v>94</v>
      </c>
      <c r="O21" s="20" t="s">
        <v>95</v>
      </c>
      <c r="P21" s="21" t="s">
        <v>33</v>
      </c>
      <c r="Q21" s="1">
        <f t="shared" si="0"/>
        <v>30</v>
      </c>
      <c r="R21" s="1" t="str">
        <f t="shared" si="1"/>
        <v>21 - 30</v>
      </c>
      <c r="S21" s="8"/>
      <c r="T21" s="7"/>
      <c r="U21" s="20" t="s">
        <v>96</v>
      </c>
      <c r="V21" s="20" t="s">
        <v>97</v>
      </c>
      <c r="W21" s="6"/>
      <c r="X21"/>
      <c r="Y21" s="7"/>
    </row>
    <row r="22" spans="1:25" ht="36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5"/>
      <c r="M22" s="20" t="s">
        <v>98</v>
      </c>
      <c r="O22" s="20" t="s">
        <v>99</v>
      </c>
      <c r="P22" s="21" t="s">
        <v>28</v>
      </c>
      <c r="Q22" s="1">
        <f t="shared" si="0"/>
        <v>39</v>
      </c>
      <c r="R22" s="1" t="str">
        <f t="shared" si="1"/>
        <v>31 - 40</v>
      </c>
      <c r="S22" s="8"/>
      <c r="T22" s="7"/>
      <c r="U22" s="20" t="s">
        <v>100</v>
      </c>
      <c r="V22" s="20" t="s">
        <v>101</v>
      </c>
      <c r="W22" s="6"/>
      <c r="X22"/>
      <c r="Y22" s="7"/>
    </row>
    <row r="23" spans="1:25" ht="72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5"/>
      <c r="M23" s="20" t="s">
        <v>102</v>
      </c>
      <c r="O23" s="20" t="s">
        <v>103</v>
      </c>
      <c r="P23" s="21" t="s">
        <v>28</v>
      </c>
      <c r="Q23" s="1">
        <f t="shared" si="0"/>
        <v>39</v>
      </c>
      <c r="R23" s="1" t="str">
        <f t="shared" si="1"/>
        <v>31 - 40</v>
      </c>
      <c r="S23" s="8"/>
      <c r="T23" s="7"/>
      <c r="U23" s="20" t="s">
        <v>104</v>
      </c>
      <c r="V23" s="20" t="s">
        <v>105</v>
      </c>
      <c r="W23" s="6"/>
      <c r="X23"/>
      <c r="Y23" s="7"/>
    </row>
    <row r="24" spans="1:25" ht="54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5"/>
      <c r="M24" s="20" t="s">
        <v>106</v>
      </c>
      <c r="O24" s="20" t="s">
        <v>107</v>
      </c>
      <c r="P24" s="21" t="s">
        <v>28</v>
      </c>
      <c r="Q24" s="1">
        <f t="shared" si="0"/>
        <v>26</v>
      </c>
      <c r="R24" s="1" t="str">
        <f t="shared" si="1"/>
        <v>21 - 30</v>
      </c>
      <c r="S24" s="8"/>
      <c r="T24" s="7"/>
      <c r="U24" s="20" t="s">
        <v>34</v>
      </c>
      <c r="V24" s="20" t="s">
        <v>108</v>
      </c>
      <c r="W24" s="6"/>
      <c r="X24"/>
      <c r="Y24" s="7"/>
    </row>
    <row r="25" spans="1:25" ht="54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5"/>
      <c r="M25" s="20" t="s">
        <v>109</v>
      </c>
      <c r="O25" s="20" t="s">
        <v>110</v>
      </c>
      <c r="P25" s="21" t="s">
        <v>28</v>
      </c>
      <c r="Q25" s="1">
        <f t="shared" si="0"/>
        <v>29</v>
      </c>
      <c r="R25" s="1" t="str">
        <f t="shared" si="1"/>
        <v>21 - 30</v>
      </c>
      <c r="S25" s="8"/>
      <c r="T25" s="7"/>
      <c r="U25" s="20" t="s">
        <v>111</v>
      </c>
      <c r="V25" s="20" t="s">
        <v>112</v>
      </c>
      <c r="W25" s="6"/>
      <c r="X25"/>
      <c r="Y25" s="7"/>
    </row>
    <row r="26" spans="1:25" ht="72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5"/>
      <c r="M26" s="20" t="s">
        <v>113</v>
      </c>
      <c r="O26" s="20" t="s">
        <v>114</v>
      </c>
      <c r="P26" s="21" t="s">
        <v>28</v>
      </c>
      <c r="Q26" s="1">
        <f t="shared" si="0"/>
        <v>42</v>
      </c>
      <c r="R26" s="1" t="str">
        <f t="shared" si="1"/>
        <v>41 - 50</v>
      </c>
      <c r="S26" s="8"/>
      <c r="T26" s="7"/>
      <c r="U26" s="20" t="s">
        <v>115</v>
      </c>
      <c r="V26" s="20" t="s">
        <v>116</v>
      </c>
      <c r="W26" s="6"/>
      <c r="X26"/>
      <c r="Y26" s="7"/>
    </row>
    <row r="27" spans="1:25" ht="54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5"/>
      <c r="M27" s="20" t="s">
        <v>117</v>
      </c>
      <c r="O27" s="20" t="s">
        <v>118</v>
      </c>
      <c r="P27" s="21" t="s">
        <v>28</v>
      </c>
      <c r="Q27" s="1">
        <f t="shared" si="0"/>
        <v>30</v>
      </c>
      <c r="R27" s="1" t="str">
        <f t="shared" si="1"/>
        <v>21 - 30</v>
      </c>
      <c r="S27" s="8"/>
      <c r="T27" s="7"/>
      <c r="U27" s="20" t="s">
        <v>92</v>
      </c>
      <c r="V27" s="20" t="s">
        <v>119</v>
      </c>
      <c r="W27" s="6"/>
      <c r="X27"/>
      <c r="Y27" s="7"/>
    </row>
    <row r="28" spans="1:25" ht="54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5"/>
      <c r="M28" s="20" t="s">
        <v>120</v>
      </c>
      <c r="O28" s="20" t="s">
        <v>121</v>
      </c>
      <c r="P28" s="21" t="s">
        <v>33</v>
      </c>
      <c r="Q28" s="1">
        <f t="shared" si="0"/>
        <v>32</v>
      </c>
      <c r="R28" s="1" t="str">
        <f t="shared" si="1"/>
        <v>31 - 40</v>
      </c>
      <c r="S28" s="8"/>
      <c r="T28" s="7"/>
      <c r="U28" s="20" t="s">
        <v>122</v>
      </c>
      <c r="V28" s="20" t="s">
        <v>123</v>
      </c>
      <c r="W28" s="6"/>
      <c r="X28"/>
      <c r="Y28" s="7"/>
    </row>
    <row r="29" spans="1:25" ht="54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5"/>
      <c r="M29" s="20" t="s">
        <v>124</v>
      </c>
      <c r="O29" s="20" t="s">
        <v>125</v>
      </c>
      <c r="P29" s="21" t="s">
        <v>33</v>
      </c>
      <c r="Q29" s="1">
        <f t="shared" si="0"/>
        <v>42</v>
      </c>
      <c r="R29" s="1" t="str">
        <f t="shared" si="1"/>
        <v>41 - 50</v>
      </c>
      <c r="S29" s="9"/>
      <c r="T29" s="7"/>
      <c r="U29" s="20" t="s">
        <v>122</v>
      </c>
      <c r="V29" s="20" t="s">
        <v>126</v>
      </c>
      <c r="W29" s="6"/>
      <c r="X29"/>
      <c r="Y29" s="7"/>
    </row>
    <row r="30" spans="1:25" ht="72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5"/>
      <c r="M30" s="20" t="s">
        <v>127</v>
      </c>
      <c r="O30" s="20" t="s">
        <v>128</v>
      </c>
      <c r="P30" s="21" t="s">
        <v>33</v>
      </c>
      <c r="Q30" s="1">
        <f t="shared" si="0"/>
        <v>40</v>
      </c>
      <c r="R30" s="1" t="str">
        <f t="shared" si="1"/>
        <v>31 - 40</v>
      </c>
      <c r="S30" s="8"/>
      <c r="T30" s="7"/>
      <c r="U30" s="20" t="s">
        <v>129</v>
      </c>
      <c r="V30" s="20" t="s">
        <v>130</v>
      </c>
      <c r="W30" s="10"/>
      <c r="X30"/>
      <c r="Y30" s="7"/>
    </row>
    <row r="31" spans="1:25" ht="72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5"/>
      <c r="M31" s="20" t="s">
        <v>131</v>
      </c>
      <c r="O31" s="20" t="s">
        <v>132</v>
      </c>
      <c r="P31" s="21" t="s">
        <v>33</v>
      </c>
      <c r="Q31" s="1">
        <f t="shared" si="0"/>
        <v>35</v>
      </c>
      <c r="R31" s="1" t="str">
        <f t="shared" si="1"/>
        <v>31 - 40</v>
      </c>
      <c r="S31" s="9"/>
      <c r="T31" s="7"/>
      <c r="U31" s="20" t="s">
        <v>129</v>
      </c>
      <c r="V31" s="20" t="s">
        <v>133</v>
      </c>
      <c r="W31" s="10"/>
      <c r="X31"/>
      <c r="Y31" s="7"/>
    </row>
    <row r="32" spans="1:25" ht="54.75" thickBot="1" x14ac:dyDescent="0.3">
      <c r="A32" s="11"/>
      <c r="B32" s="11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11"/>
      <c r="K32" s="11"/>
      <c r="L32" s="16"/>
      <c r="M32" s="22" t="s">
        <v>134</v>
      </c>
      <c r="O32" s="18" t="s">
        <v>135</v>
      </c>
      <c r="P32" s="19" t="s">
        <v>33</v>
      </c>
      <c r="Q32" s="1">
        <f t="shared" si="0"/>
        <v>34</v>
      </c>
      <c r="R32" s="1" t="str">
        <f t="shared" si="1"/>
        <v>31 - 40</v>
      </c>
      <c r="S32" s="9"/>
      <c r="T32" s="7"/>
      <c r="U32" s="18" t="s">
        <v>136</v>
      </c>
      <c r="V32" s="18" t="s">
        <v>137</v>
      </c>
      <c r="W32" s="10"/>
      <c r="X32"/>
      <c r="Y32" s="7"/>
    </row>
    <row r="33" spans="1:25" ht="54.75" thickBot="1" x14ac:dyDescent="0.3">
      <c r="A33" s="11"/>
      <c r="B33" s="11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11"/>
      <c r="K33" s="11"/>
      <c r="L33" s="16"/>
      <c r="M33" s="23" t="s">
        <v>138</v>
      </c>
      <c r="O33" s="20" t="s">
        <v>139</v>
      </c>
      <c r="P33" s="21" t="s">
        <v>28</v>
      </c>
      <c r="Q33" s="1">
        <f t="shared" si="0"/>
        <v>27</v>
      </c>
      <c r="R33" s="1" t="str">
        <f t="shared" si="1"/>
        <v>21 - 30</v>
      </c>
      <c r="S33" s="9"/>
      <c r="T33" s="7"/>
      <c r="U33" s="20" t="s">
        <v>136</v>
      </c>
      <c r="V33" s="20" t="s">
        <v>140</v>
      </c>
      <c r="W33" s="10"/>
      <c r="X33"/>
      <c r="Y33" s="7"/>
    </row>
    <row r="34" spans="1:25" ht="72.75" thickBot="1" x14ac:dyDescent="0.3">
      <c r="A34" s="11"/>
      <c r="B34" s="11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11"/>
      <c r="K34" s="11"/>
      <c r="L34" s="16"/>
      <c r="M34" s="23" t="s">
        <v>141</v>
      </c>
      <c r="O34" s="20" t="s">
        <v>142</v>
      </c>
      <c r="P34" s="21" t="s">
        <v>33</v>
      </c>
      <c r="Q34" s="1">
        <f t="shared" si="0"/>
        <v>30</v>
      </c>
      <c r="R34" s="1" t="str">
        <f t="shared" si="1"/>
        <v>21 - 30</v>
      </c>
      <c r="S34" s="9"/>
      <c r="T34" s="7"/>
      <c r="U34" s="20" t="s">
        <v>143</v>
      </c>
      <c r="V34" s="20" t="s">
        <v>144</v>
      </c>
      <c r="W34" s="10"/>
      <c r="X34"/>
      <c r="Y34" s="7"/>
    </row>
    <row r="35" spans="1:25" ht="54.75" thickBot="1" x14ac:dyDescent="0.3">
      <c r="A35" s="11"/>
      <c r="B35" s="11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11"/>
      <c r="K35" s="11"/>
      <c r="L35" s="16"/>
      <c r="M35" s="23" t="s">
        <v>145</v>
      </c>
      <c r="O35" s="20" t="s">
        <v>146</v>
      </c>
      <c r="P35" s="21" t="s">
        <v>28</v>
      </c>
      <c r="Q35" s="1">
        <f t="shared" si="0"/>
        <v>30</v>
      </c>
      <c r="R35" s="1" t="str">
        <f t="shared" si="1"/>
        <v>21 - 30</v>
      </c>
      <c r="S35" s="9"/>
      <c r="T35" s="7"/>
      <c r="U35" s="20" t="s">
        <v>147</v>
      </c>
      <c r="V35" s="20" t="s">
        <v>148</v>
      </c>
      <c r="W35" s="10"/>
      <c r="X35"/>
      <c r="Y35" s="7"/>
    </row>
    <row r="36" spans="1:25" ht="54.75" thickBot="1" x14ac:dyDescent="0.3">
      <c r="A36" s="11"/>
      <c r="B36" s="11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11"/>
      <c r="K36" s="11"/>
      <c r="L36" s="16"/>
      <c r="M36" s="23" t="s">
        <v>149</v>
      </c>
      <c r="O36" s="20" t="s">
        <v>150</v>
      </c>
      <c r="P36" s="21" t="s">
        <v>28</v>
      </c>
      <c r="Q36" s="1">
        <f t="shared" si="0"/>
        <v>36</v>
      </c>
      <c r="R36" s="1" t="str">
        <f t="shared" si="1"/>
        <v>31 - 40</v>
      </c>
      <c r="S36" s="9"/>
      <c r="T36" s="7"/>
      <c r="U36" s="20" t="s">
        <v>151</v>
      </c>
      <c r="V36" s="20" t="s">
        <v>152</v>
      </c>
      <c r="W36" s="10"/>
      <c r="X36"/>
      <c r="Y36" s="7"/>
    </row>
    <row r="37" spans="1:25" ht="36.75" thickBot="1" x14ac:dyDescent="0.3">
      <c r="A37" s="11"/>
      <c r="B37" s="11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11"/>
      <c r="K37" s="11"/>
      <c r="L37" s="16"/>
      <c r="M37" s="23" t="s">
        <v>153</v>
      </c>
      <c r="O37" s="20" t="s">
        <v>154</v>
      </c>
      <c r="P37" s="21" t="s">
        <v>28</v>
      </c>
      <c r="Q37" s="1">
        <f t="shared" si="0"/>
        <v>33</v>
      </c>
      <c r="R37" s="1" t="str">
        <f t="shared" si="1"/>
        <v>31 - 40</v>
      </c>
      <c r="S37" s="9"/>
      <c r="T37" s="7"/>
      <c r="U37" s="20" t="s">
        <v>155</v>
      </c>
      <c r="V37" s="20" t="s">
        <v>156</v>
      </c>
      <c r="W37" s="10"/>
      <c r="X37"/>
      <c r="Y37" s="7"/>
    </row>
    <row r="38" spans="1:25" ht="54.75" thickBot="1" x14ac:dyDescent="0.3">
      <c r="A38" s="11"/>
      <c r="B38" s="11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11"/>
      <c r="K38" s="11"/>
      <c r="L38" s="16"/>
      <c r="M38" s="23" t="s">
        <v>157</v>
      </c>
      <c r="O38" s="20" t="s">
        <v>158</v>
      </c>
      <c r="P38" s="21" t="s">
        <v>28</v>
      </c>
      <c r="Q38" s="1">
        <f t="shared" si="0"/>
        <v>24</v>
      </c>
      <c r="R38" s="1" t="str">
        <f t="shared" si="1"/>
        <v>21 - 30</v>
      </c>
      <c r="S38" s="9"/>
      <c r="T38" s="7"/>
      <c r="U38" s="20" t="s">
        <v>155</v>
      </c>
      <c r="V38" s="20" t="s">
        <v>159</v>
      </c>
      <c r="W38" s="10"/>
      <c r="X38"/>
      <c r="Y38" s="7"/>
    </row>
    <row r="39" spans="1:25" ht="54.75" thickBot="1" x14ac:dyDescent="0.3">
      <c r="A39" s="11"/>
      <c r="B39" s="11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11"/>
      <c r="K39" s="11"/>
      <c r="L39" s="16"/>
      <c r="M39" s="23" t="s">
        <v>160</v>
      </c>
      <c r="O39" s="20" t="s">
        <v>161</v>
      </c>
      <c r="P39" s="21" t="s">
        <v>28</v>
      </c>
      <c r="Q39" s="1">
        <f t="shared" si="0"/>
        <v>43</v>
      </c>
      <c r="R39" s="1" t="str">
        <f t="shared" si="1"/>
        <v>41 - 50</v>
      </c>
      <c r="S39" s="9"/>
      <c r="T39" s="7"/>
      <c r="U39" s="20" t="s">
        <v>162</v>
      </c>
      <c r="V39" s="20" t="s">
        <v>163</v>
      </c>
      <c r="W39" s="10"/>
      <c r="X39"/>
      <c r="Y39" s="7"/>
    </row>
    <row r="40" spans="1:25" ht="36.75" thickBot="1" x14ac:dyDescent="0.3">
      <c r="A40" s="11"/>
      <c r="B40" s="11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11"/>
      <c r="K40" s="11"/>
      <c r="L40" s="16"/>
      <c r="M40" s="23" t="s">
        <v>164</v>
      </c>
      <c r="O40" s="20" t="s">
        <v>165</v>
      </c>
      <c r="P40" s="21" t="s">
        <v>28</v>
      </c>
      <c r="Q40" s="1">
        <f t="shared" si="0"/>
        <v>32</v>
      </c>
      <c r="R40" s="1" t="str">
        <f t="shared" si="1"/>
        <v>31 - 40</v>
      </c>
      <c r="S40" s="9"/>
      <c r="T40" s="7"/>
      <c r="U40" s="20" t="s">
        <v>166</v>
      </c>
      <c r="V40" s="20" t="s">
        <v>167</v>
      </c>
      <c r="W40" s="10"/>
      <c r="X40"/>
      <c r="Y40" s="7"/>
    </row>
    <row r="41" spans="1:25" ht="36.75" thickBot="1" x14ac:dyDescent="0.3">
      <c r="A41" s="11"/>
      <c r="B41" s="11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11"/>
      <c r="K41" s="11"/>
      <c r="L41" s="16"/>
      <c r="M41" s="23" t="s">
        <v>168</v>
      </c>
      <c r="O41" s="20" t="s">
        <v>169</v>
      </c>
      <c r="P41" s="21" t="s">
        <v>28</v>
      </c>
      <c r="Q41" s="1">
        <f t="shared" si="0"/>
        <v>27</v>
      </c>
      <c r="R41" s="1" t="str">
        <f t="shared" si="1"/>
        <v>21 - 30</v>
      </c>
      <c r="S41" s="9"/>
      <c r="T41" s="7"/>
      <c r="U41" s="20" t="s">
        <v>166</v>
      </c>
      <c r="V41" s="20" t="s">
        <v>170</v>
      </c>
      <c r="W41" s="10"/>
      <c r="X41"/>
      <c r="Y41" s="7"/>
    </row>
    <row r="42" spans="1:25" ht="54.75" thickBot="1" x14ac:dyDescent="0.3">
      <c r="A42" s="11"/>
      <c r="B42" s="11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11"/>
      <c r="K42" s="11"/>
      <c r="L42" s="16"/>
      <c r="M42" s="23" t="s">
        <v>171</v>
      </c>
      <c r="O42" s="20" t="s">
        <v>172</v>
      </c>
      <c r="P42" s="21" t="s">
        <v>33</v>
      </c>
      <c r="Q42" s="1">
        <f t="shared" si="0"/>
        <v>40</v>
      </c>
      <c r="R42" s="1" t="str">
        <f t="shared" si="1"/>
        <v>31 - 40</v>
      </c>
      <c r="S42" s="9"/>
      <c r="T42" s="7"/>
      <c r="U42" s="20" t="s">
        <v>100</v>
      </c>
      <c r="V42" s="20" t="s">
        <v>173</v>
      </c>
      <c r="W42" s="7"/>
      <c r="X42"/>
      <c r="Y42" s="7"/>
    </row>
    <row r="43" spans="1:25" ht="36.75" thickBot="1" x14ac:dyDescent="0.3">
      <c r="A43" s="11"/>
      <c r="B43" s="11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11"/>
      <c r="K43" s="11"/>
      <c r="L43" s="16"/>
      <c r="M43" s="23" t="s">
        <v>174</v>
      </c>
      <c r="O43" s="20" t="s">
        <v>175</v>
      </c>
      <c r="P43" s="21" t="s">
        <v>28</v>
      </c>
      <c r="Q43" s="1">
        <f t="shared" si="0"/>
        <v>31</v>
      </c>
      <c r="R43" s="1" t="str">
        <f t="shared" si="1"/>
        <v>31 - 40</v>
      </c>
      <c r="S43" s="9"/>
      <c r="T43" s="7"/>
      <c r="U43" s="20" t="s">
        <v>100</v>
      </c>
      <c r="V43" s="20" t="s">
        <v>176</v>
      </c>
      <c r="W43" s="10"/>
      <c r="X43"/>
      <c r="Y43" s="7"/>
    </row>
    <row r="44" spans="1:25" ht="72.75" thickBot="1" x14ac:dyDescent="0.3">
      <c r="A44" s="11"/>
      <c r="B44" s="11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11"/>
      <c r="K44" s="11"/>
      <c r="L44" s="16"/>
      <c r="M44" s="23" t="s">
        <v>177</v>
      </c>
      <c r="O44" s="20" t="s">
        <v>178</v>
      </c>
      <c r="P44" s="21" t="s">
        <v>28</v>
      </c>
      <c r="Q44" s="1">
        <f t="shared" si="0"/>
        <v>33</v>
      </c>
      <c r="R44" s="1" t="str">
        <f t="shared" si="1"/>
        <v>31 - 40</v>
      </c>
      <c r="S44" s="9"/>
      <c r="T44" s="7"/>
      <c r="U44" s="20" t="s">
        <v>100</v>
      </c>
      <c r="V44" s="20" t="s">
        <v>179</v>
      </c>
      <c r="W44" s="10"/>
      <c r="X44"/>
      <c r="Y44" s="7"/>
    </row>
    <row r="45" spans="1:25" ht="36.75" thickBot="1" x14ac:dyDescent="0.3">
      <c r="A45" s="11"/>
      <c r="B45" s="11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11"/>
      <c r="K45" s="11"/>
      <c r="L45" s="16"/>
      <c r="M45" s="23" t="s">
        <v>180</v>
      </c>
      <c r="O45" s="20" t="s">
        <v>181</v>
      </c>
      <c r="P45" s="21" t="s">
        <v>28</v>
      </c>
      <c r="Q45" s="1">
        <f t="shared" si="0"/>
        <v>27</v>
      </c>
      <c r="R45" s="1" t="str">
        <f t="shared" si="1"/>
        <v>21 - 30</v>
      </c>
      <c r="S45" s="9"/>
      <c r="T45" s="7"/>
      <c r="U45" s="20" t="s">
        <v>182</v>
      </c>
      <c r="V45" s="20" t="s">
        <v>183</v>
      </c>
      <c r="W45" s="10"/>
      <c r="X45"/>
      <c r="Y45" s="7"/>
    </row>
    <row r="46" spans="1:25" ht="36.75" thickBot="1" x14ac:dyDescent="0.3">
      <c r="A46" s="11"/>
      <c r="B46" s="11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11"/>
      <c r="K46" s="11"/>
      <c r="L46" s="16"/>
      <c r="M46" s="23" t="s">
        <v>184</v>
      </c>
      <c r="O46" s="20" t="s">
        <v>185</v>
      </c>
      <c r="P46" s="21" t="s">
        <v>28</v>
      </c>
      <c r="Q46" s="1">
        <f t="shared" si="0"/>
        <v>35</v>
      </c>
      <c r="R46" s="1" t="str">
        <f t="shared" si="1"/>
        <v>31 - 40</v>
      </c>
      <c r="S46" s="9"/>
      <c r="T46" s="7"/>
      <c r="U46" s="20" t="s">
        <v>182</v>
      </c>
      <c r="V46" s="20" t="s">
        <v>186</v>
      </c>
      <c r="W46" s="10"/>
      <c r="X46"/>
      <c r="Y46" s="7"/>
    </row>
    <row r="47" spans="1:25" ht="36.75" thickBot="1" x14ac:dyDescent="0.3">
      <c r="A47" s="11"/>
      <c r="B47" s="11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11"/>
      <c r="K47" s="11"/>
      <c r="L47" s="16"/>
      <c r="M47" s="23" t="s">
        <v>187</v>
      </c>
      <c r="O47" s="20" t="s">
        <v>188</v>
      </c>
      <c r="P47" s="21" t="s">
        <v>28</v>
      </c>
      <c r="Q47" s="1">
        <f t="shared" si="0"/>
        <v>31</v>
      </c>
      <c r="R47" s="1" t="str">
        <f t="shared" si="1"/>
        <v>31 - 40</v>
      </c>
      <c r="S47" s="9"/>
      <c r="T47" s="7"/>
      <c r="U47" s="20" t="s">
        <v>189</v>
      </c>
      <c r="V47" s="20" t="s">
        <v>190</v>
      </c>
      <c r="W47" s="10"/>
      <c r="X47"/>
      <c r="Y47" s="7"/>
    </row>
    <row r="48" spans="1:25" ht="54.75" thickBot="1" x14ac:dyDescent="0.3">
      <c r="A48" s="11"/>
      <c r="B48" s="11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11"/>
      <c r="K48" s="11"/>
      <c r="L48" s="16"/>
      <c r="M48" s="23" t="s">
        <v>191</v>
      </c>
      <c r="O48" s="20" t="s">
        <v>192</v>
      </c>
      <c r="P48" s="21" t="s">
        <v>28</v>
      </c>
      <c r="Q48" s="1">
        <f t="shared" si="0"/>
        <v>29</v>
      </c>
      <c r="R48" s="1" t="str">
        <f t="shared" si="1"/>
        <v>21 - 30</v>
      </c>
      <c r="S48" s="9"/>
      <c r="T48" s="7"/>
      <c r="U48" s="20" t="s">
        <v>193</v>
      </c>
      <c r="V48" s="20" t="s">
        <v>194</v>
      </c>
      <c r="W48" s="10"/>
      <c r="X48"/>
      <c r="Y48" s="7"/>
    </row>
    <row r="49" spans="1:25" ht="54.75" thickBot="1" x14ac:dyDescent="0.3">
      <c r="A49" s="11"/>
      <c r="B49" s="11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11"/>
      <c r="K49" s="11"/>
      <c r="L49" s="16"/>
      <c r="M49" s="23" t="s">
        <v>195</v>
      </c>
      <c r="O49" s="20" t="s">
        <v>196</v>
      </c>
      <c r="P49" s="21" t="s">
        <v>197</v>
      </c>
      <c r="Q49" s="1">
        <f t="shared" si="0"/>
        <v>29</v>
      </c>
      <c r="R49" s="1" t="str">
        <f t="shared" si="1"/>
        <v>21 - 30</v>
      </c>
      <c r="S49" s="9"/>
      <c r="T49" s="7"/>
      <c r="U49" s="20" t="s">
        <v>193</v>
      </c>
      <c r="V49" s="20" t="s">
        <v>198</v>
      </c>
      <c r="W49" s="10"/>
      <c r="X49"/>
      <c r="Y49" s="7"/>
    </row>
    <row r="50" spans="1:25" ht="54.75" thickBot="1" x14ac:dyDescent="0.3">
      <c r="A50" s="11"/>
      <c r="B50" s="11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11"/>
      <c r="K50" s="11"/>
      <c r="L50" s="16"/>
      <c r="M50" s="23" t="s">
        <v>199</v>
      </c>
      <c r="O50" s="20" t="s">
        <v>200</v>
      </c>
      <c r="P50" s="21" t="s">
        <v>28</v>
      </c>
      <c r="Q50" s="1">
        <f t="shared" si="0"/>
        <v>30</v>
      </c>
      <c r="R50" s="1" t="str">
        <f t="shared" si="1"/>
        <v>21 - 30</v>
      </c>
      <c r="S50" s="9"/>
      <c r="T50" s="7"/>
      <c r="U50" s="20" t="s">
        <v>201</v>
      </c>
      <c r="V50" s="20" t="s">
        <v>202</v>
      </c>
      <c r="W50" s="10"/>
      <c r="X50"/>
      <c r="Y50" s="7"/>
    </row>
    <row r="51" spans="1:25" ht="72.75" thickBot="1" x14ac:dyDescent="0.3">
      <c r="A51" s="11"/>
      <c r="B51" s="11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11"/>
      <c r="K51" s="11"/>
      <c r="L51" s="16"/>
      <c r="M51" s="23" t="s">
        <v>203</v>
      </c>
      <c r="O51" s="20" t="s">
        <v>204</v>
      </c>
      <c r="P51" s="21" t="s">
        <v>28</v>
      </c>
      <c r="Q51" s="1">
        <f t="shared" si="0"/>
        <v>33</v>
      </c>
      <c r="R51" s="1" t="str">
        <f t="shared" si="1"/>
        <v>31 - 40</v>
      </c>
      <c r="S51" s="9"/>
      <c r="T51" s="7"/>
      <c r="U51" s="20" t="s">
        <v>205</v>
      </c>
      <c r="V51" s="20" t="s">
        <v>206</v>
      </c>
      <c r="W51" s="10"/>
      <c r="X51"/>
      <c r="Y51" s="7"/>
    </row>
    <row r="52" spans="1:25" ht="54.75" thickBot="1" x14ac:dyDescent="0.3">
      <c r="A52" s="11"/>
      <c r="B52" s="11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11"/>
      <c r="K52" s="11"/>
      <c r="L52" s="16"/>
      <c r="M52" s="23" t="s">
        <v>207</v>
      </c>
      <c r="O52" s="20" t="s">
        <v>208</v>
      </c>
      <c r="P52" s="21" t="s">
        <v>28</v>
      </c>
      <c r="Q52" s="1">
        <f t="shared" si="0"/>
        <v>36</v>
      </c>
      <c r="R52" s="1" t="str">
        <f t="shared" si="1"/>
        <v>31 - 40</v>
      </c>
      <c r="S52" s="9"/>
      <c r="T52" s="7"/>
      <c r="U52" s="20" t="s">
        <v>209</v>
      </c>
      <c r="V52" s="20" t="s">
        <v>210</v>
      </c>
      <c r="W52" s="10"/>
      <c r="X52"/>
      <c r="Y52" s="7"/>
    </row>
    <row r="53" spans="1:25" ht="54.75" thickBot="1" x14ac:dyDescent="0.3">
      <c r="A53" s="11"/>
      <c r="B53" s="11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11"/>
      <c r="K53" s="11"/>
      <c r="L53" s="16"/>
      <c r="M53" s="23" t="s">
        <v>211</v>
      </c>
      <c r="O53" s="20" t="s">
        <v>212</v>
      </c>
      <c r="P53" s="21" t="s">
        <v>28</v>
      </c>
      <c r="Q53" s="1">
        <f t="shared" si="0"/>
        <v>34</v>
      </c>
      <c r="R53" s="1" t="str">
        <f t="shared" si="1"/>
        <v>31 - 40</v>
      </c>
      <c r="S53" s="9"/>
      <c r="T53" s="7"/>
      <c r="U53" s="20" t="s">
        <v>213</v>
      </c>
      <c r="V53" s="20" t="s">
        <v>214</v>
      </c>
      <c r="W53" s="10"/>
      <c r="X53"/>
      <c r="Y53" s="7"/>
    </row>
    <row r="54" spans="1:25" ht="72.75" thickBot="1" x14ac:dyDescent="0.3">
      <c r="A54" s="11"/>
      <c r="B54" s="11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11"/>
      <c r="K54" s="11"/>
      <c r="L54" s="16"/>
      <c r="M54" s="23" t="s">
        <v>215</v>
      </c>
      <c r="O54" s="20" t="s">
        <v>216</v>
      </c>
      <c r="P54" s="21" t="s">
        <v>28</v>
      </c>
      <c r="Q54" s="1">
        <f t="shared" si="0"/>
        <v>31</v>
      </c>
      <c r="R54" s="1" t="str">
        <f t="shared" si="1"/>
        <v>31 - 40</v>
      </c>
      <c r="S54" s="9"/>
      <c r="T54" s="7"/>
      <c r="U54" s="20" t="s">
        <v>201</v>
      </c>
      <c r="V54" s="20" t="s">
        <v>217</v>
      </c>
      <c r="W54" s="10"/>
      <c r="X54"/>
      <c r="Y54" s="7"/>
    </row>
    <row r="55" spans="1:25" ht="90.75" thickBot="1" x14ac:dyDescent="0.3">
      <c r="A55" s="11"/>
      <c r="B55" s="11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11"/>
      <c r="K55" s="11"/>
      <c r="L55" s="16"/>
      <c r="M55" s="23" t="s">
        <v>218</v>
      </c>
      <c r="O55" s="20" t="s">
        <v>219</v>
      </c>
      <c r="P55" s="21" t="s">
        <v>28</v>
      </c>
      <c r="Q55" s="1">
        <f t="shared" si="0"/>
        <v>28</v>
      </c>
      <c r="R55" s="1" t="str">
        <f t="shared" si="1"/>
        <v>21 - 30</v>
      </c>
      <c r="S55" s="9"/>
      <c r="T55" s="7"/>
      <c r="U55" s="20" t="s">
        <v>220</v>
      </c>
      <c r="V55" s="20" t="s">
        <v>221</v>
      </c>
      <c r="W55" s="10"/>
      <c r="X55"/>
      <c r="Y55" s="7"/>
    </row>
    <row r="56" spans="1:25" ht="36.75" thickBot="1" x14ac:dyDescent="0.3">
      <c r="A56" s="11"/>
      <c r="B56" s="11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11"/>
      <c r="K56" s="11"/>
      <c r="L56" s="16"/>
      <c r="M56" s="23" t="s">
        <v>222</v>
      </c>
      <c r="O56" s="20" t="s">
        <v>223</v>
      </c>
      <c r="P56" s="21" t="s">
        <v>28</v>
      </c>
      <c r="Q56" s="1">
        <f t="shared" si="0"/>
        <v>43</v>
      </c>
      <c r="R56" s="1" t="str">
        <f t="shared" si="1"/>
        <v>41 - 50</v>
      </c>
      <c r="S56" s="9"/>
      <c r="T56" s="7"/>
      <c r="U56" s="20" t="s">
        <v>224</v>
      </c>
      <c r="V56" s="20" t="s">
        <v>225</v>
      </c>
      <c r="W56" s="10"/>
      <c r="X56"/>
      <c r="Y56" s="7"/>
    </row>
    <row r="57" spans="1:25" ht="72.75" thickBot="1" x14ac:dyDescent="0.3">
      <c r="A57" s="11"/>
      <c r="B57" s="11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11"/>
      <c r="K57" s="11"/>
      <c r="L57" s="16"/>
      <c r="M57" s="23" t="s">
        <v>226</v>
      </c>
      <c r="O57" s="20" t="s">
        <v>227</v>
      </c>
      <c r="P57" s="21" t="s">
        <v>33</v>
      </c>
      <c r="Q57" s="1">
        <f t="shared" si="0"/>
        <v>34</v>
      </c>
      <c r="R57" s="1" t="str">
        <f t="shared" si="1"/>
        <v>31 - 40</v>
      </c>
      <c r="S57" s="9"/>
      <c r="T57" s="7"/>
      <c r="U57" s="20" t="s">
        <v>224</v>
      </c>
      <c r="V57" s="20" t="s">
        <v>228</v>
      </c>
      <c r="W57" s="10"/>
      <c r="X57"/>
      <c r="Y57" s="7"/>
    </row>
    <row r="58" spans="1:25" ht="72.75" thickBot="1" x14ac:dyDescent="0.3">
      <c r="A58" s="11"/>
      <c r="B58" s="11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11"/>
      <c r="K58" s="11"/>
      <c r="L58" s="16"/>
      <c r="M58" s="23" t="s">
        <v>229</v>
      </c>
      <c r="O58" s="20" t="s">
        <v>230</v>
      </c>
      <c r="P58" s="21" t="s">
        <v>33</v>
      </c>
      <c r="Q58" s="1">
        <f t="shared" si="0"/>
        <v>38</v>
      </c>
      <c r="R58" s="1" t="str">
        <f t="shared" si="1"/>
        <v>31 - 40</v>
      </c>
      <c r="S58" s="9"/>
      <c r="T58" s="7"/>
      <c r="U58" s="20" t="s">
        <v>224</v>
      </c>
      <c r="V58" s="20" t="s">
        <v>231</v>
      </c>
      <c r="W58" s="10"/>
      <c r="X58"/>
      <c r="Y58" s="7"/>
    </row>
    <row r="59" spans="1:25" ht="54.75" thickBot="1" x14ac:dyDescent="0.3">
      <c r="A59" s="11"/>
      <c r="B59" s="11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11"/>
      <c r="K59" s="11"/>
      <c r="L59" s="16"/>
      <c r="M59" s="23" t="s">
        <v>232</v>
      </c>
      <c r="O59" s="20" t="s">
        <v>233</v>
      </c>
      <c r="P59" s="21" t="s">
        <v>33</v>
      </c>
      <c r="Q59" s="1">
        <f t="shared" si="0"/>
        <v>34</v>
      </c>
      <c r="R59" s="1" t="str">
        <f t="shared" si="1"/>
        <v>31 - 40</v>
      </c>
      <c r="S59" s="9"/>
      <c r="T59" s="7"/>
      <c r="U59" s="20" t="s">
        <v>234</v>
      </c>
      <c r="V59" s="20" t="s">
        <v>235</v>
      </c>
      <c r="W59" s="10"/>
      <c r="X59"/>
      <c r="Y59" s="7"/>
    </row>
    <row r="60" spans="1:25" ht="54.75" thickBot="1" x14ac:dyDescent="0.3">
      <c r="A60" s="11"/>
      <c r="B60" s="11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11"/>
      <c r="K60" s="11"/>
      <c r="L60" s="16"/>
      <c r="M60" s="23" t="s">
        <v>236</v>
      </c>
      <c r="O60" s="20" t="s">
        <v>237</v>
      </c>
      <c r="P60" s="21" t="s">
        <v>33</v>
      </c>
      <c r="Q60" s="1">
        <f t="shared" si="0"/>
        <v>37</v>
      </c>
      <c r="R60" s="1" t="str">
        <f t="shared" si="1"/>
        <v>31 - 40</v>
      </c>
      <c r="S60" s="9"/>
      <c r="T60" s="7"/>
      <c r="U60" s="20" t="s">
        <v>122</v>
      </c>
      <c r="V60" s="20" t="s">
        <v>238</v>
      </c>
      <c r="W60" s="7"/>
      <c r="X60"/>
      <c r="Y60" s="7"/>
    </row>
    <row r="61" spans="1:25" ht="54.75" thickBot="1" x14ac:dyDescent="0.3">
      <c r="A61" s="11"/>
      <c r="B61" s="11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11"/>
      <c r="K61" s="11"/>
      <c r="L61" s="16"/>
      <c r="M61" s="23" t="s">
        <v>239</v>
      </c>
      <c r="O61" s="20" t="s">
        <v>240</v>
      </c>
      <c r="P61" s="21" t="s">
        <v>28</v>
      </c>
      <c r="Q61" s="1">
        <f t="shared" si="0"/>
        <v>40</v>
      </c>
      <c r="R61" s="1" t="str">
        <f t="shared" si="1"/>
        <v>31 - 40</v>
      </c>
      <c r="S61" s="9"/>
      <c r="T61" s="7"/>
      <c r="U61" s="20" t="s">
        <v>241</v>
      </c>
      <c r="V61" s="20" t="s">
        <v>242</v>
      </c>
      <c r="W61" s="10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2016-10-25T08:46:26Z</dcterms:modified>
  <dc:language>en-US</dc:language>
</cp:coreProperties>
</file>