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AU UPLOAD\DATA PPKL\DATA PPKL 2016\dbase\"/>
    </mc:Choice>
  </mc:AlternateContent>
  <bookViews>
    <workbookView xWindow="0" yWindow="0" windowWidth="16380" windowHeight="8190" tabRatio="463"/>
  </bookViews>
  <sheets>
    <sheet name="peserta" sheetId="1" r:id="rId1"/>
  </sheets>
  <calcPr calcId="152511"/>
</workbook>
</file>

<file path=xl/calcChain.xml><?xml version="1.0" encoding="utf-8"?>
<calcChain xmlns="http://schemas.openxmlformats.org/spreadsheetml/2006/main">
  <c r="Q3" i="1" l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R2" i="1"/>
  <c r="Q2" i="1"/>
</calcChain>
</file>

<file path=xl/sharedStrings.xml><?xml version="1.0" encoding="utf-8"?>
<sst xmlns="http://schemas.openxmlformats.org/spreadsheetml/2006/main" count="445" uniqueCount="223">
  <si>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</si>
  <si>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</si>
  <si>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</si>
  <si>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</si>
  <si>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</si>
  <si>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</si>
  <si>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</si>
  <si>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</si>
  <si>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</si>
  <si>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</si>
  <si>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</si>
  <si>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</si>
  <si>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</si>
  <si>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</si>
  <si>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</si>
  <si>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</si>
  <si>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</si>
  <si>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</si>
  <si>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</si>
  <si>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</si>
  <si>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</si>
  <si>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</si>
  <si>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</si>
  <si>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</si>
  <si>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</si>
  <si>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</si>
  <si>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Abdul Hamid</t>
  </si>
  <si>
    <t>Kediri, 15-6-1980</t>
  </si>
  <si>
    <t>L</t>
  </si>
  <si>
    <t>Diskop</t>
  </si>
  <si>
    <t>Tuban</t>
  </si>
  <si>
    <t>Achmad Tyas Muzaki</t>
  </si>
  <si>
    <t>Pasuruan, 24-09-1992</t>
  </si>
  <si>
    <t>Diskoperindag Pasuruan</t>
  </si>
  <si>
    <t>Pasuruan/085646816656</t>
  </si>
  <si>
    <t>Zainal Abidin, SE</t>
  </si>
  <si>
    <t>Jakarta, 18-9-1975</t>
  </si>
  <si>
    <t>Situbondo</t>
  </si>
  <si>
    <t>Awang Kurniawan</t>
  </si>
  <si>
    <t>Tegal, 11-12-1971</t>
  </si>
  <si>
    <t>Trenggalek</t>
  </si>
  <si>
    <t>Raditya</t>
  </si>
  <si>
    <t>Banyuwangi, 16-6-1985</t>
  </si>
  <si>
    <t>Diskoperindag Banyuwangi</t>
  </si>
  <si>
    <t>Banyuwangi</t>
  </si>
  <si>
    <t>Ardi Winangun</t>
  </si>
  <si>
    <t>Trenggalek, 19-3-1970</t>
  </si>
  <si>
    <t>Diskoperindag Trenggalek</t>
  </si>
  <si>
    <t>Rahmasari</t>
  </si>
  <si>
    <t>Semarang, 2-7-1989</t>
  </si>
  <si>
    <t>P</t>
  </si>
  <si>
    <t>Heldayati</t>
  </si>
  <si>
    <t>Sumenep,2-3-1984</t>
  </si>
  <si>
    <t>Diskoperindag Sumenep</t>
  </si>
  <si>
    <t>Sumenep/081934928282</t>
  </si>
  <si>
    <t>Siti hajar</t>
  </si>
  <si>
    <t>Sumenep,11-9-1983</t>
  </si>
  <si>
    <t>Sumenep/087750066803</t>
  </si>
  <si>
    <t>Sulistyorini</t>
  </si>
  <si>
    <t>Tuban, 24 Juni 1988</t>
  </si>
  <si>
    <t>Diskoperindag Tuban</t>
  </si>
  <si>
    <t>Tuban/082245627117</t>
  </si>
  <si>
    <t>Siti Rohmah</t>
  </si>
  <si>
    <t>Rembang, 4-10-1989</t>
  </si>
  <si>
    <t>Tuban/082244644949</t>
  </si>
  <si>
    <t>Novel Haqiqi, SE</t>
  </si>
  <si>
    <t>Banyuwangi, 22-12-1971</t>
  </si>
  <si>
    <t>Diskoperindag BWI</t>
  </si>
  <si>
    <t>Banyuwangi/085259795577</t>
  </si>
  <si>
    <t>Rohman</t>
  </si>
  <si>
    <t>Malang, 3-8-1969</t>
  </si>
  <si>
    <t>Diskoperindag Malang</t>
  </si>
  <si>
    <t>Malang</t>
  </si>
  <si>
    <t>Arief Andri Cahyono</t>
  </si>
  <si>
    <t>Banyuwangi, 10-3-1980</t>
  </si>
  <si>
    <t>Banyuwangi/</t>
  </si>
  <si>
    <t>M. Baihaqi</t>
  </si>
  <si>
    <t>Mojokerto, 2-6-1978</t>
  </si>
  <si>
    <t>Sholicha Annisa Suryana</t>
  </si>
  <si>
    <t>Trenggalek, 16-9-1988</t>
  </si>
  <si>
    <t>Trenggalek/</t>
  </si>
  <si>
    <t>Dewi Mahaningrum</t>
  </si>
  <si>
    <t>Gresik, 26-4-1979</t>
  </si>
  <si>
    <t>PPKL Gresik</t>
  </si>
  <si>
    <t>Gresik/081331831808</t>
  </si>
  <si>
    <t>Abdul Hayat</t>
  </si>
  <si>
    <t>Malang, 15-5-1979</t>
  </si>
  <si>
    <t>PPKL Malang</t>
  </si>
  <si>
    <t>Veni Rismayanti</t>
  </si>
  <si>
    <t>Jember, 14-11-1976</t>
  </si>
  <si>
    <t>PPKL Banyuwangi</t>
  </si>
  <si>
    <t>Leni Mulyati</t>
  </si>
  <si>
    <t>Lamongan,18-9-1981</t>
  </si>
  <si>
    <t>PPKL Lamongan</t>
  </si>
  <si>
    <t>Lamongan/</t>
  </si>
  <si>
    <t>Ani Tri Winarni</t>
  </si>
  <si>
    <t>Tulung Agung, 13-1-1979</t>
  </si>
  <si>
    <t>PPKL Tulungagung</t>
  </si>
  <si>
    <t>Tulungagung/</t>
  </si>
  <si>
    <t>Nina  Febriana</t>
  </si>
  <si>
    <t>Tulung Agung, 2-3-1974</t>
  </si>
  <si>
    <t>Tulung Agung</t>
  </si>
  <si>
    <t>Berlina Puspa D</t>
  </si>
  <si>
    <t>Tulung Agung, 22-12-1985</t>
  </si>
  <si>
    <t>Mahmudi</t>
  </si>
  <si>
    <t>Trenggalek,13-3-1975</t>
  </si>
  <si>
    <t>Digo Prayoga</t>
  </si>
  <si>
    <t>Jember, 4-4-1974</t>
  </si>
  <si>
    <t>Tulungagung</t>
  </si>
  <si>
    <t>Toto Haryadi</t>
  </si>
  <si>
    <t>Probolinggo, 8-7-1967</t>
  </si>
  <si>
    <t>PPKL Probolinggo</t>
  </si>
  <si>
    <t>Probolinggo</t>
  </si>
  <si>
    <t>Mariska Apriana</t>
  </si>
  <si>
    <t>Lumajang, 6-9-1990</t>
  </si>
  <si>
    <t>PPKL Lumajang</t>
  </si>
  <si>
    <t>Lumajang</t>
  </si>
  <si>
    <t>Ukat Sukatma</t>
  </si>
  <si>
    <t>Semarang, 6-6-1966</t>
  </si>
  <si>
    <t>PPKL Bangkalan</t>
  </si>
  <si>
    <t>Bangkalan</t>
  </si>
  <si>
    <t xml:space="preserve">Angga </t>
  </si>
  <si>
    <t>Tegal, 4-5-1966</t>
  </si>
  <si>
    <t>PPKL Pasuruan</t>
  </si>
  <si>
    <t>Pasuruan</t>
  </si>
  <si>
    <t>Kurniasih</t>
  </si>
  <si>
    <t>Pasuruan, 12-9-1990</t>
  </si>
  <si>
    <t>Roudlotul Hikmah</t>
  </si>
  <si>
    <t>Gresik, 30-Oktober 1979</t>
  </si>
  <si>
    <t>Moh. Charis Hardianto</t>
  </si>
  <si>
    <t>Gresik, 22-3-1989</t>
  </si>
  <si>
    <t>Moh. Syaifudin, SHI</t>
  </si>
  <si>
    <t>Gresik, 16-09-1981</t>
  </si>
  <si>
    <t>Sri Wahyuni</t>
  </si>
  <si>
    <t>Klaten, 3-7-1981</t>
  </si>
  <si>
    <t>PPKL Jember</t>
  </si>
  <si>
    <t>Andiny</t>
  </si>
  <si>
    <t>Surabaya,14-3-1987</t>
  </si>
  <si>
    <t>PPKL Situbondo</t>
  </si>
  <si>
    <t>Laily Romdhania</t>
  </si>
  <si>
    <t>Situbondo, 12-5-1988</t>
  </si>
  <si>
    <t>Erlina Yunita</t>
  </si>
  <si>
    <t>Situbondo, 8-9-1973</t>
  </si>
  <si>
    <t>Anis Sugiyanto</t>
  </si>
  <si>
    <t>Situbondo, 24-4-1982</t>
  </si>
  <si>
    <t>Ummi Fariza</t>
  </si>
  <si>
    <t>Banyuwangi, 29-5-1985</t>
  </si>
  <si>
    <t>Untung Diana, S.tp</t>
  </si>
  <si>
    <t>Banyuwangi, 26-4-1987</t>
  </si>
  <si>
    <t>Enggar Kristanti, SE</t>
  </si>
  <si>
    <t>Banyuwangi, 24 Desember 1981</t>
  </si>
  <si>
    <t>Faiz Firdausy, S.Pd</t>
  </si>
  <si>
    <t>Banyuwangi, 31-12-1987</t>
  </si>
  <si>
    <t>Desi Rismarani</t>
  </si>
  <si>
    <t>Trenggalek, 2-2-1988</t>
  </si>
  <si>
    <t>PPKL Trenggalek</t>
  </si>
  <si>
    <t>Enggar Tri Hadi</t>
  </si>
  <si>
    <t>Pacitan, 8-1-1976</t>
  </si>
  <si>
    <t>PPKL Pacitan</t>
  </si>
  <si>
    <t>Adi Priyadi</t>
  </si>
  <si>
    <t>Probolinggo, 3-3-1989</t>
  </si>
  <si>
    <t>Herman wahyudi</t>
  </si>
  <si>
    <t>Probolinggo, 19-2-1985</t>
  </si>
  <si>
    <t>Tri Oktaf Kurniawati</t>
  </si>
  <si>
    <t>Jember, 24-10-1985</t>
  </si>
  <si>
    <t xml:space="preserve">Kharis </t>
  </si>
  <si>
    <t>Sampang, 5-6-1977</t>
  </si>
  <si>
    <t>PPKL Sampang</t>
  </si>
  <si>
    <t>Agus Hendra Purnomo, Amd</t>
  </si>
  <si>
    <t>Sampang, 30-8-1981</t>
  </si>
  <si>
    <t>Asharul Faizal, SE</t>
  </si>
  <si>
    <t>Sumenep, 3-5-1997</t>
  </si>
  <si>
    <t>PPKL Sumenep</t>
  </si>
  <si>
    <t>Ach. Zainul Fatah</t>
  </si>
  <si>
    <t>Sumenep, 12-6-1980</t>
  </si>
  <si>
    <t>Ach. Walid Ismail</t>
  </si>
  <si>
    <t>Sumenep, 7-1-1985</t>
  </si>
  <si>
    <t>Sudiyanto</t>
  </si>
  <si>
    <t>Sumenep, 3-4-1973</t>
  </si>
  <si>
    <t>Darussalam</t>
  </si>
  <si>
    <t>Sumenep,10-5-1977</t>
  </si>
  <si>
    <t>Abd. Ghoni</t>
  </si>
  <si>
    <t>Lamongan, 17-5-1975</t>
  </si>
  <si>
    <t>Aldi Putra</t>
  </si>
  <si>
    <t>Lamongan, 8-7-1978</t>
  </si>
  <si>
    <t>PPKL Paniekajan</t>
  </si>
  <si>
    <t>Paniekajan</t>
  </si>
  <si>
    <t>Bayu Prasetyo</t>
  </si>
  <si>
    <t>Lumajang, 20-1-1990</t>
  </si>
  <si>
    <t>Andi Purwanto</t>
  </si>
  <si>
    <t>Pamekasan, 30-8-1988</t>
  </si>
  <si>
    <t>PPKL Pamekasan</t>
  </si>
  <si>
    <t>Firdaus</t>
  </si>
  <si>
    <t>Pamekasan, 5-4-1990</t>
  </si>
  <si>
    <t>Pamekasan</t>
  </si>
  <si>
    <t>Dwi Ariyono Bayu Sakti</t>
  </si>
  <si>
    <t>Surabaya, 13-6-1980</t>
  </si>
  <si>
    <t>Gresik/ 081331880710</t>
  </si>
  <si>
    <t>Gresik/ 085655243332</t>
  </si>
  <si>
    <t>Gresik/ 085667643547</t>
  </si>
  <si>
    <t>Jember/ 085204238584</t>
  </si>
  <si>
    <t>Situbondo/ 082141300086</t>
  </si>
  <si>
    <t>Situbondo/ 081235662162</t>
  </si>
  <si>
    <t>Situbondo/ 085236391504</t>
  </si>
  <si>
    <t>Banyuwangi/ 085236058155</t>
  </si>
  <si>
    <t>Banyuwangi/ 081230332908</t>
  </si>
  <si>
    <t>Banyuwangi/ 085236696396</t>
  </si>
  <si>
    <t>Banyuwangi/ 087859691223</t>
  </si>
  <si>
    <t>Pacitan/ 081538766438</t>
  </si>
  <si>
    <t>Probolinggo/ 082330624881</t>
  </si>
  <si>
    <t>Probolinggo/ 082330713125</t>
  </si>
  <si>
    <t>Bangkalan/ 085330690983</t>
  </si>
  <si>
    <t>Sampang/ 087705777807</t>
  </si>
  <si>
    <t>Sampang/ 085230456165</t>
  </si>
  <si>
    <t>Sumenep/ 0818598999</t>
  </si>
  <si>
    <t>Sumenep/ 087859086490</t>
  </si>
  <si>
    <t>Sumenep/ 081939456655</t>
  </si>
  <si>
    <t>Sumenep/ 085331048650</t>
  </si>
  <si>
    <t>Sumenep/ 0817316417</t>
  </si>
  <si>
    <t>Lamongan/ 083854892194</t>
  </si>
  <si>
    <t>Lamongan/ 085745861107</t>
  </si>
  <si>
    <t>Pamekasan/ 085731993212</t>
  </si>
  <si>
    <t>Pasuruan/ 082232136999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</si>
</sst>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7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5" fillId="0" borderId="0" xfId="2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6" fillId="0" borderId="3" xfId="0" applyFont="1" applyBorder="1" applyAlignment="1">
      <alignment vertical="center" wrapText="1"/>
    </xf>
    <xf numFmtId="0" fontId="6" fillId="0" borderId="4" xfId="0" applyFont="1" applyBorder="1" applyAlignment="1">
      <alignment horizontal="justify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 wrapText="1"/>
    </xf>
    <xf numFmtId="0" fontId="6" fillId="0" borderId="6" xfId="0" applyFont="1" applyBorder="1" applyAlignment="1">
      <alignment horizontal="justify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justify" vertical="center" wrapText="1"/>
    </xf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zoomScale="70" zoomScaleNormal="70" workbookViewId="0">
      <selection activeCell="U14" sqref="U14"/>
    </sheetView>
  </sheetViews>
  <sheetFormatPr defaultRowHeight="15" x14ac:dyDescent="0.25"/>
  <cols>
    <col min="1" max="1" width="3" style="1" bestFit="1" customWidth="1"/>
    <col min="2" max="2" width="6.7109375" style="1" bestFit="1" customWidth="1"/>
    <col min="3" max="3" width="8.5703125" style="1" bestFit="1" customWidth="1"/>
    <col min="4" max="5" width="11.7109375" style="1" bestFit="1" customWidth="1"/>
    <col min="6" max="6" width="12.42578125" style="1" bestFit="1" customWidth="1"/>
    <col min="7" max="7" width="15" style="1" bestFit="1" customWidth="1"/>
    <col min="8" max="8" width="15.7109375" style="1" bestFit="1" customWidth="1"/>
    <col min="9" max="9" width="18.28515625" style="1" customWidth="1"/>
    <col min="10" max="10" width="16.85546875" style="1" customWidth="1"/>
    <col min="11" max="11" width="7.85546875" style="1" customWidth="1"/>
    <col min="12" max="12" width="23.28515625" style="16" customWidth="1"/>
    <col min="13" max="13" width="17.28515625" style="1" bestFit="1" customWidth="1"/>
    <col min="14" max="14" width="8.140625" style="1" bestFit="1" customWidth="1"/>
    <col min="15" max="15" width="21.7109375" style="1" bestFit="1" customWidth="1"/>
    <col min="16" max="16" width="14" style="16" bestFit="1" customWidth="1"/>
    <col min="17" max="17" width="5.28515625" style="1" bestFit="1" customWidth="1"/>
    <col min="18" max="18" width="13.140625" style="1" bestFit="1" customWidth="1"/>
    <col min="19" max="19" width="20.140625" style="1" bestFit="1" customWidth="1"/>
    <col min="20" max="20" width="10" style="1" bestFit="1" customWidth="1"/>
    <col min="21" max="21" width="14.5703125" style="1" bestFit="1" customWidth="1"/>
    <col min="22" max="22" width="16.28515625" style="1" bestFit="1" customWidth="1"/>
    <col min="23" max="23" width="14.85546875" style="1" bestFit="1" customWidth="1"/>
    <col min="24" max="24" width="10.28515625" style="1" bestFit="1" customWidth="1"/>
    <col min="25" max="25" width="16.7109375" style="1" bestFit="1" customWidth="1"/>
    <col min="26" max="256" width="6.85546875" style="1"/>
    <col min="257" max="1023" width="6.85546875" style="2"/>
    <col min="1024" max="1025" width="6.85546875"/>
  </cols>
  <sheetData>
    <row r="1" spans="1:25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13" t="s">
        <v>11</v>
      </c>
      <c r="M1" s="3" t="s">
        <v>12</v>
      </c>
      <c r="N1" s="3" t="s">
        <v>13</v>
      </c>
      <c r="O1" s="3" t="s">
        <v>14</v>
      </c>
      <c r="P1" s="1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7.25" thickBot="1" x14ac:dyDescent="0.3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12"/>
      <c r="M2" s="17" t="s">
        <v>26</v>
      </c>
      <c r="O2" s="18" t="s">
        <v>27</v>
      </c>
      <c r="P2" s="19" t="s">
        <v>28</v>
      </c>
      <c r="Q2" s="1">
        <f>2016-VALUE(RIGHT(O2,4))</f>
        <v>36</v>
      </c>
      <c r="R2" s="1" t="str">
        <f>IF(Q2&lt;21,"&lt; 21",IF(Q2&lt;=30,"21 - 30",IF(Q2&lt;=40,"31 - 40",IF(Q2&lt;=50,"41 - 50","&gt; 50" ))))</f>
        <v>31 - 40</v>
      </c>
      <c r="T2" s="6"/>
      <c r="U2" s="18" t="s">
        <v>29</v>
      </c>
      <c r="V2" s="19" t="s">
        <v>30</v>
      </c>
      <c r="W2" s="7"/>
      <c r="X2" s="11"/>
      <c r="Y2" s="6"/>
    </row>
    <row r="3" spans="1:25" ht="33.75" thickBot="1" x14ac:dyDescent="0.3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14"/>
      <c r="M3" s="20" t="s">
        <v>31</v>
      </c>
      <c r="O3" s="21" t="s">
        <v>32</v>
      </c>
      <c r="P3" s="22" t="s">
        <v>28</v>
      </c>
      <c r="Q3" s="1">
        <f t="shared" ref="Q3:Q61" si="0">2016-VALUE(RIGHT(O3,4))</f>
        <v>24</v>
      </c>
      <c r="R3" s="1" t="str">
        <f t="shared" ref="R3:R61" si="1">IF(Q3&lt;21,"&lt; 21",IF(Q3&lt;=30,"21 - 30",IF(Q3&lt;=40,"31 - 40",IF(Q3&lt;=50,"41 - 50","&gt; 50" ))))</f>
        <v>21 - 30</v>
      </c>
      <c r="T3" s="6"/>
      <c r="U3" s="21" t="s">
        <v>33</v>
      </c>
      <c r="V3" s="22" t="s">
        <v>34</v>
      </c>
      <c r="W3" s="7"/>
      <c r="X3"/>
      <c r="Y3" s="6"/>
    </row>
    <row r="4" spans="1:25" ht="17.25" thickBot="1" x14ac:dyDescent="0.3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14"/>
      <c r="M4" s="20" t="s">
        <v>35</v>
      </c>
      <c r="O4" s="21" t="s">
        <v>36</v>
      </c>
      <c r="P4" s="22" t="s">
        <v>28</v>
      </c>
      <c r="Q4" s="1">
        <f t="shared" si="0"/>
        <v>41</v>
      </c>
      <c r="R4" s="1" t="str">
        <f t="shared" si="1"/>
        <v>41 - 50</v>
      </c>
      <c r="T4" s="6"/>
      <c r="U4" s="21" t="s">
        <v>37</v>
      </c>
      <c r="V4" s="22" t="s">
        <v>37</v>
      </c>
      <c r="W4" s="7"/>
      <c r="X4"/>
      <c r="Y4" s="6"/>
    </row>
    <row r="5" spans="1:25" ht="33.75" thickBot="1" x14ac:dyDescent="0.3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14"/>
      <c r="M5" s="20" t="s">
        <v>38</v>
      </c>
      <c r="O5" s="21" t="s">
        <v>39</v>
      </c>
      <c r="P5" s="22" t="s">
        <v>28</v>
      </c>
      <c r="Q5" s="1">
        <f t="shared" si="0"/>
        <v>45</v>
      </c>
      <c r="R5" s="1" t="str">
        <f t="shared" si="1"/>
        <v>41 - 50</v>
      </c>
      <c r="T5" s="6"/>
      <c r="U5" s="21" t="s">
        <v>40</v>
      </c>
      <c r="V5" s="22" t="s">
        <v>40</v>
      </c>
      <c r="W5" s="7"/>
      <c r="X5"/>
      <c r="Y5" s="6"/>
    </row>
    <row r="6" spans="1:25" ht="33.75" thickBot="1" x14ac:dyDescent="0.3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14"/>
      <c r="M6" s="20" t="s">
        <v>41</v>
      </c>
      <c r="O6" s="21" t="s">
        <v>42</v>
      </c>
      <c r="P6" s="22" t="s">
        <v>28</v>
      </c>
      <c r="Q6" s="1">
        <f t="shared" si="0"/>
        <v>31</v>
      </c>
      <c r="R6" s="1" t="str">
        <f t="shared" si="1"/>
        <v>31 - 40</v>
      </c>
      <c r="T6" s="6"/>
      <c r="U6" s="21" t="s">
        <v>43</v>
      </c>
      <c r="V6" s="22" t="s">
        <v>44</v>
      </c>
      <c r="W6" s="7"/>
      <c r="X6"/>
      <c r="Y6" s="6"/>
    </row>
    <row r="7" spans="1:25" ht="33.75" thickBot="1" x14ac:dyDescent="0.3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14"/>
      <c r="M7" s="20" t="s">
        <v>45</v>
      </c>
      <c r="O7" s="21" t="s">
        <v>46</v>
      </c>
      <c r="P7" s="22" t="s">
        <v>28</v>
      </c>
      <c r="Q7" s="1">
        <f t="shared" si="0"/>
        <v>46</v>
      </c>
      <c r="R7" s="1" t="str">
        <f t="shared" si="1"/>
        <v>41 - 50</v>
      </c>
      <c r="T7" s="6"/>
      <c r="U7" s="21" t="s">
        <v>47</v>
      </c>
      <c r="V7" s="22" t="s">
        <v>40</v>
      </c>
      <c r="W7" s="7"/>
      <c r="X7"/>
      <c r="Y7" s="6"/>
    </row>
    <row r="8" spans="1:25" ht="33.75" thickBo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14"/>
      <c r="M8" s="20" t="s">
        <v>48</v>
      </c>
      <c r="O8" s="21" t="s">
        <v>49</v>
      </c>
      <c r="P8" s="22" t="s">
        <v>50</v>
      </c>
      <c r="Q8" s="1">
        <f t="shared" si="0"/>
        <v>27</v>
      </c>
      <c r="R8" s="1" t="str">
        <f t="shared" si="1"/>
        <v>21 - 30</v>
      </c>
      <c r="T8" s="6"/>
      <c r="U8" s="21" t="s">
        <v>47</v>
      </c>
      <c r="V8" s="22" t="s">
        <v>40</v>
      </c>
      <c r="W8" s="7"/>
      <c r="X8"/>
      <c r="Y8" s="6"/>
    </row>
    <row r="9" spans="1:25" ht="33.75" thickBo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14"/>
      <c r="M9" s="20" t="s">
        <v>51</v>
      </c>
      <c r="O9" s="21" t="s">
        <v>52</v>
      </c>
      <c r="P9" s="22" t="s">
        <v>50</v>
      </c>
      <c r="Q9" s="1">
        <f t="shared" si="0"/>
        <v>32</v>
      </c>
      <c r="R9" s="1" t="str">
        <f t="shared" si="1"/>
        <v>31 - 40</v>
      </c>
      <c r="T9" s="6"/>
      <c r="U9" s="21" t="s">
        <v>53</v>
      </c>
      <c r="V9" s="22" t="s">
        <v>54</v>
      </c>
      <c r="W9" s="7"/>
      <c r="X9"/>
      <c r="Y9" s="6"/>
    </row>
    <row r="10" spans="1:25" ht="33.75" thickBot="1" x14ac:dyDescent="0.3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14"/>
      <c r="M10" s="20" t="s">
        <v>55</v>
      </c>
      <c r="O10" s="21" t="s">
        <v>56</v>
      </c>
      <c r="P10" s="22" t="s">
        <v>50</v>
      </c>
      <c r="Q10" s="1">
        <f t="shared" si="0"/>
        <v>33</v>
      </c>
      <c r="R10" s="1" t="str">
        <f t="shared" si="1"/>
        <v>31 - 40</v>
      </c>
      <c r="T10" s="6"/>
      <c r="U10" s="21" t="s">
        <v>53</v>
      </c>
      <c r="V10" s="22" t="s">
        <v>57</v>
      </c>
      <c r="W10" s="7"/>
      <c r="X10"/>
      <c r="Y10" s="6"/>
    </row>
    <row r="11" spans="1:25" ht="33.75" thickBo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14"/>
      <c r="M11" s="20" t="s">
        <v>58</v>
      </c>
      <c r="O11" s="21" t="s">
        <v>59</v>
      </c>
      <c r="P11" s="22" t="s">
        <v>50</v>
      </c>
      <c r="Q11" s="1">
        <f t="shared" si="0"/>
        <v>28</v>
      </c>
      <c r="R11" s="1" t="str">
        <f t="shared" si="1"/>
        <v>21 - 30</v>
      </c>
      <c r="T11" s="6"/>
      <c r="U11" s="21" t="s">
        <v>60</v>
      </c>
      <c r="V11" s="22" t="s">
        <v>61</v>
      </c>
      <c r="W11" s="7"/>
      <c r="X11"/>
      <c r="Y11" s="6"/>
    </row>
    <row r="12" spans="1:25" ht="33.75" thickBot="1" x14ac:dyDescent="0.3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14"/>
      <c r="M12" s="20" t="s">
        <v>62</v>
      </c>
      <c r="O12" s="21" t="s">
        <v>63</v>
      </c>
      <c r="P12" s="22" t="s">
        <v>50</v>
      </c>
      <c r="Q12" s="1">
        <f t="shared" si="0"/>
        <v>27</v>
      </c>
      <c r="R12" s="1" t="str">
        <f t="shared" si="1"/>
        <v>21 - 30</v>
      </c>
      <c r="T12" s="6"/>
      <c r="U12" s="21" t="s">
        <v>60</v>
      </c>
      <c r="V12" s="22" t="s">
        <v>64</v>
      </c>
      <c r="W12" s="7"/>
      <c r="X12"/>
      <c r="Y12" s="6"/>
    </row>
    <row r="13" spans="1:25" ht="33.75" thickBo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14"/>
      <c r="M13" s="20" t="s">
        <v>65</v>
      </c>
      <c r="O13" s="21" t="s">
        <v>66</v>
      </c>
      <c r="P13" s="22" t="s">
        <v>50</v>
      </c>
      <c r="Q13" s="1">
        <f t="shared" si="0"/>
        <v>45</v>
      </c>
      <c r="R13" s="1" t="str">
        <f t="shared" si="1"/>
        <v>41 - 50</v>
      </c>
      <c r="T13" s="6"/>
      <c r="U13" s="21" t="s">
        <v>67</v>
      </c>
      <c r="V13" s="22" t="s">
        <v>68</v>
      </c>
      <c r="W13" s="7"/>
      <c r="X13"/>
      <c r="Y13" s="6"/>
    </row>
    <row r="14" spans="1:25" ht="33.75" thickBot="1" x14ac:dyDescent="0.3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14"/>
      <c r="M14" s="20" t="s">
        <v>69</v>
      </c>
      <c r="O14" s="21" t="s">
        <v>70</v>
      </c>
      <c r="P14" s="22" t="s">
        <v>28</v>
      </c>
      <c r="Q14" s="1">
        <f t="shared" si="0"/>
        <v>47</v>
      </c>
      <c r="R14" s="1" t="str">
        <f t="shared" si="1"/>
        <v>41 - 50</v>
      </c>
      <c r="T14" s="6"/>
      <c r="U14" s="21" t="s">
        <v>71</v>
      </c>
      <c r="V14" s="22" t="s">
        <v>72</v>
      </c>
      <c r="W14" s="7"/>
      <c r="X14"/>
      <c r="Y14" s="6"/>
    </row>
    <row r="15" spans="1:25" ht="33.75" thickBo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14"/>
      <c r="M15" s="24" t="s">
        <v>73</v>
      </c>
      <c r="O15" s="24" t="s">
        <v>74</v>
      </c>
      <c r="P15" s="25" t="s">
        <v>28</v>
      </c>
      <c r="Q15" s="1">
        <f t="shared" si="0"/>
        <v>36</v>
      </c>
      <c r="R15" s="1" t="str">
        <f t="shared" si="1"/>
        <v>31 - 40</v>
      </c>
      <c r="T15" s="6"/>
      <c r="U15" s="24" t="s">
        <v>67</v>
      </c>
      <c r="V15" s="23" t="s">
        <v>75</v>
      </c>
      <c r="W15" s="22">
        <v>85868467355</v>
      </c>
      <c r="X15"/>
      <c r="Y15" s="6"/>
    </row>
    <row r="16" spans="1:25" ht="33.75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14"/>
      <c r="M16" s="24" t="s">
        <v>76</v>
      </c>
      <c r="O16" s="24" t="s">
        <v>77</v>
      </c>
      <c r="P16" s="25" t="s">
        <v>28</v>
      </c>
      <c r="Q16" s="1">
        <f t="shared" si="0"/>
        <v>38</v>
      </c>
      <c r="R16" s="1" t="str">
        <f t="shared" si="1"/>
        <v>31 - 40</v>
      </c>
      <c r="T16" s="6"/>
      <c r="U16" s="24" t="s">
        <v>67</v>
      </c>
      <c r="V16" s="23" t="s">
        <v>75</v>
      </c>
      <c r="W16" s="22">
        <v>85232911520</v>
      </c>
      <c r="X16"/>
      <c r="Y16" s="6"/>
    </row>
    <row r="17" spans="1:25" ht="33.75" thickBo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14"/>
      <c r="M17" s="24" t="s">
        <v>78</v>
      </c>
      <c r="O17" s="24" t="s">
        <v>79</v>
      </c>
      <c r="P17" s="25" t="s">
        <v>50</v>
      </c>
      <c r="Q17" s="1">
        <f t="shared" si="0"/>
        <v>28</v>
      </c>
      <c r="R17" s="1" t="str">
        <f t="shared" si="1"/>
        <v>21 - 30</v>
      </c>
      <c r="T17" s="6"/>
      <c r="U17" s="24" t="s">
        <v>47</v>
      </c>
      <c r="V17" s="23" t="s">
        <v>80</v>
      </c>
      <c r="W17" s="22">
        <v>85235035455</v>
      </c>
      <c r="X17"/>
      <c r="Y17" s="6"/>
    </row>
    <row r="18" spans="1:25" ht="33.75" thickBot="1" x14ac:dyDescent="0.3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14"/>
      <c r="M18" s="20" t="s">
        <v>81</v>
      </c>
      <c r="O18" s="21" t="s">
        <v>82</v>
      </c>
      <c r="P18" s="22" t="s">
        <v>28</v>
      </c>
      <c r="Q18" s="1">
        <f t="shared" si="0"/>
        <v>37</v>
      </c>
      <c r="R18" s="1" t="str">
        <f t="shared" si="1"/>
        <v>31 - 40</v>
      </c>
      <c r="T18" s="6"/>
      <c r="U18" s="21" t="s">
        <v>83</v>
      </c>
      <c r="V18" s="22" t="s">
        <v>84</v>
      </c>
      <c r="W18" s="7"/>
      <c r="X18"/>
      <c r="Y18" s="6"/>
    </row>
    <row r="19" spans="1:25" ht="17.25" thickBot="1" x14ac:dyDescent="0.3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14"/>
      <c r="M19" s="20" t="s">
        <v>85</v>
      </c>
      <c r="O19" s="21" t="s">
        <v>86</v>
      </c>
      <c r="P19" s="22" t="s">
        <v>28</v>
      </c>
      <c r="Q19" s="1">
        <f t="shared" si="0"/>
        <v>37</v>
      </c>
      <c r="R19" s="1" t="str">
        <f t="shared" si="1"/>
        <v>31 - 40</v>
      </c>
      <c r="T19" s="6"/>
      <c r="U19" s="21" t="s">
        <v>87</v>
      </c>
      <c r="V19" s="22" t="s">
        <v>72</v>
      </c>
      <c r="W19" s="7"/>
      <c r="X19"/>
      <c r="Y19" s="6"/>
    </row>
    <row r="20" spans="1:25" ht="33.75" thickBot="1" x14ac:dyDescent="0.3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14"/>
      <c r="M20" s="24" t="s">
        <v>88</v>
      </c>
      <c r="O20" s="24" t="s">
        <v>89</v>
      </c>
      <c r="P20" s="25" t="s">
        <v>50</v>
      </c>
      <c r="Q20" s="1">
        <f t="shared" si="0"/>
        <v>40</v>
      </c>
      <c r="R20" s="1" t="str">
        <f t="shared" si="1"/>
        <v>31 - 40</v>
      </c>
      <c r="T20" s="6"/>
      <c r="U20" s="24" t="s">
        <v>90</v>
      </c>
      <c r="V20" s="23" t="s">
        <v>75</v>
      </c>
      <c r="W20" s="22">
        <v>8123585890</v>
      </c>
      <c r="X20"/>
      <c r="Y20" s="6"/>
    </row>
    <row r="21" spans="1:25" ht="33.75" thickBot="1" x14ac:dyDescent="0.3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14"/>
      <c r="M21" s="24" t="s">
        <v>91</v>
      </c>
      <c r="O21" s="24" t="s">
        <v>92</v>
      </c>
      <c r="P21" s="25" t="s">
        <v>50</v>
      </c>
      <c r="Q21" s="1">
        <f t="shared" si="0"/>
        <v>35</v>
      </c>
      <c r="R21" s="1" t="str">
        <f t="shared" si="1"/>
        <v>31 - 40</v>
      </c>
      <c r="T21" s="6"/>
      <c r="U21" s="24" t="s">
        <v>93</v>
      </c>
      <c r="V21" s="23" t="s">
        <v>94</v>
      </c>
      <c r="W21" s="22">
        <v>82234163444</v>
      </c>
      <c r="X21"/>
      <c r="Y21" s="6"/>
    </row>
    <row r="22" spans="1:25" ht="33.75" thickBot="1" x14ac:dyDescent="0.3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14"/>
      <c r="M22" s="24" t="s">
        <v>95</v>
      </c>
      <c r="O22" s="24" t="s">
        <v>96</v>
      </c>
      <c r="P22" s="25" t="s">
        <v>50</v>
      </c>
      <c r="Q22" s="1">
        <f t="shared" si="0"/>
        <v>37</v>
      </c>
      <c r="R22" s="1" t="str">
        <f t="shared" si="1"/>
        <v>31 - 40</v>
      </c>
      <c r="T22" s="6"/>
      <c r="U22" s="24" t="s">
        <v>97</v>
      </c>
      <c r="V22" s="23" t="s">
        <v>98</v>
      </c>
      <c r="W22" s="22">
        <v>81235334619</v>
      </c>
      <c r="X22"/>
      <c r="Y22" s="6"/>
    </row>
    <row r="23" spans="1:25" ht="33.75" thickBot="1" x14ac:dyDescent="0.3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14"/>
      <c r="M23" s="20" t="s">
        <v>99</v>
      </c>
      <c r="O23" s="21" t="s">
        <v>100</v>
      </c>
      <c r="P23" s="22" t="s">
        <v>50</v>
      </c>
      <c r="Q23" s="1">
        <f t="shared" si="0"/>
        <v>42</v>
      </c>
      <c r="R23" s="1" t="str">
        <f t="shared" si="1"/>
        <v>41 - 50</v>
      </c>
      <c r="T23" s="6"/>
      <c r="U23" s="21" t="s">
        <v>97</v>
      </c>
      <c r="V23" s="22" t="s">
        <v>101</v>
      </c>
      <c r="W23" s="7"/>
      <c r="X23"/>
      <c r="Y23" s="6"/>
    </row>
    <row r="24" spans="1:25" ht="33.75" thickBo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14"/>
      <c r="M24" s="24" t="s">
        <v>102</v>
      </c>
      <c r="O24" s="24" t="s">
        <v>103</v>
      </c>
      <c r="P24" s="25" t="s">
        <v>50</v>
      </c>
      <c r="Q24" s="1">
        <f t="shared" si="0"/>
        <v>31</v>
      </c>
      <c r="R24" s="1" t="str">
        <f t="shared" si="1"/>
        <v>31 - 40</v>
      </c>
      <c r="T24" s="6"/>
      <c r="U24" s="26" t="s">
        <v>97</v>
      </c>
      <c r="V24" s="23" t="s">
        <v>98</v>
      </c>
      <c r="W24" s="22">
        <v>8127277199</v>
      </c>
      <c r="X24"/>
      <c r="Y24" s="6"/>
    </row>
    <row r="25" spans="1:25" ht="33.75" thickBot="1" x14ac:dyDescent="0.3">
      <c r="A25" s="10"/>
      <c r="B25" s="10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10"/>
      <c r="K25" s="10"/>
      <c r="L25" s="15"/>
      <c r="M25" s="24" t="s">
        <v>104</v>
      </c>
      <c r="O25" s="24" t="s">
        <v>105</v>
      </c>
      <c r="P25" s="25" t="s">
        <v>28</v>
      </c>
      <c r="Q25" s="1">
        <f t="shared" si="0"/>
        <v>41</v>
      </c>
      <c r="R25" s="1" t="str">
        <f t="shared" si="1"/>
        <v>41 - 50</v>
      </c>
      <c r="T25" s="6"/>
      <c r="U25" s="26" t="s">
        <v>97</v>
      </c>
      <c r="V25" s="23" t="s">
        <v>98</v>
      </c>
      <c r="W25" s="22">
        <v>85235084864</v>
      </c>
      <c r="X25"/>
      <c r="Y25" s="6"/>
    </row>
    <row r="26" spans="1:25" ht="33.75" thickBot="1" x14ac:dyDescent="0.3">
      <c r="A26" s="10"/>
      <c r="B26" s="10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10"/>
      <c r="K26" s="10"/>
      <c r="L26" s="15"/>
      <c r="M26" s="20" t="s">
        <v>106</v>
      </c>
      <c r="O26" s="21" t="s">
        <v>107</v>
      </c>
      <c r="P26" s="22" t="s">
        <v>28</v>
      </c>
      <c r="Q26" s="1">
        <f t="shared" si="0"/>
        <v>42</v>
      </c>
      <c r="R26" s="1" t="str">
        <f t="shared" si="1"/>
        <v>41 - 50</v>
      </c>
      <c r="T26" s="6"/>
      <c r="U26" s="21" t="s">
        <v>97</v>
      </c>
      <c r="V26" s="22" t="s">
        <v>108</v>
      </c>
      <c r="W26" s="7"/>
      <c r="X26"/>
      <c r="Y26" s="6"/>
    </row>
    <row r="27" spans="1:25" ht="33.75" thickBot="1" x14ac:dyDescent="0.3">
      <c r="A27" s="10"/>
      <c r="B27" s="10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10"/>
      <c r="K27" s="10"/>
      <c r="L27" s="15"/>
      <c r="M27" s="20" t="s">
        <v>109</v>
      </c>
      <c r="O27" s="21" t="s">
        <v>110</v>
      </c>
      <c r="P27" s="22" t="s">
        <v>28</v>
      </c>
      <c r="Q27" s="1">
        <f t="shared" si="0"/>
        <v>49</v>
      </c>
      <c r="R27" s="1" t="str">
        <f t="shared" si="1"/>
        <v>41 - 50</v>
      </c>
      <c r="T27" s="6"/>
      <c r="U27" s="21" t="s">
        <v>111</v>
      </c>
      <c r="V27" s="22" t="s">
        <v>112</v>
      </c>
      <c r="W27" s="7"/>
      <c r="X27"/>
      <c r="Y27" s="6"/>
    </row>
    <row r="28" spans="1:25" ht="33.75" thickBot="1" x14ac:dyDescent="0.3">
      <c r="A28" s="10"/>
      <c r="B28" s="10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10"/>
      <c r="K28" s="10"/>
      <c r="L28" s="15"/>
      <c r="M28" s="20" t="s">
        <v>113</v>
      </c>
      <c r="O28" s="21" t="s">
        <v>114</v>
      </c>
      <c r="P28" s="22" t="s">
        <v>50</v>
      </c>
      <c r="Q28" s="1">
        <f t="shared" si="0"/>
        <v>26</v>
      </c>
      <c r="R28" s="1" t="str">
        <f t="shared" si="1"/>
        <v>21 - 30</v>
      </c>
      <c r="T28" s="6"/>
      <c r="U28" s="21" t="s">
        <v>115</v>
      </c>
      <c r="V28" s="22" t="s">
        <v>116</v>
      </c>
      <c r="W28" s="7"/>
      <c r="X28"/>
      <c r="Y28" s="6"/>
    </row>
    <row r="29" spans="1:25" ht="33.75" thickBot="1" x14ac:dyDescent="0.3">
      <c r="A29" s="10"/>
      <c r="B29" s="10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10"/>
      <c r="K29" s="10"/>
      <c r="L29" s="15"/>
      <c r="M29" s="20" t="s">
        <v>117</v>
      </c>
      <c r="O29" s="21" t="s">
        <v>118</v>
      </c>
      <c r="P29" s="22" t="s">
        <v>28</v>
      </c>
      <c r="Q29" s="1">
        <f t="shared" si="0"/>
        <v>50</v>
      </c>
      <c r="R29" s="1" t="str">
        <f t="shared" si="1"/>
        <v>41 - 50</v>
      </c>
      <c r="T29" s="6"/>
      <c r="U29" s="21" t="s">
        <v>119</v>
      </c>
      <c r="V29" s="22" t="s">
        <v>120</v>
      </c>
      <c r="W29" s="7"/>
      <c r="X29"/>
      <c r="Y29" s="6"/>
    </row>
    <row r="30" spans="1:25" ht="33.75" thickBot="1" x14ac:dyDescent="0.3">
      <c r="A30" s="10"/>
      <c r="B30" s="10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10"/>
      <c r="K30" s="10"/>
      <c r="L30" s="15"/>
      <c r="M30" s="20" t="s">
        <v>121</v>
      </c>
      <c r="O30" s="21" t="s">
        <v>122</v>
      </c>
      <c r="P30" s="22" t="s">
        <v>28</v>
      </c>
      <c r="Q30" s="1">
        <f t="shared" si="0"/>
        <v>50</v>
      </c>
      <c r="R30" s="1" t="str">
        <f t="shared" si="1"/>
        <v>41 - 50</v>
      </c>
      <c r="T30" s="6"/>
      <c r="U30" s="21" t="s">
        <v>123</v>
      </c>
      <c r="V30" s="22" t="s">
        <v>124</v>
      </c>
      <c r="W30" s="7"/>
      <c r="X30"/>
      <c r="Y30" s="6"/>
    </row>
    <row r="31" spans="1:25" ht="33.75" thickBot="1" x14ac:dyDescent="0.3">
      <c r="A31" s="10"/>
      <c r="B31" s="10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10"/>
      <c r="K31" s="10"/>
      <c r="L31" s="15"/>
      <c r="M31" s="20" t="s">
        <v>125</v>
      </c>
      <c r="O31" s="21" t="s">
        <v>126</v>
      </c>
      <c r="P31" s="22" t="s">
        <v>50</v>
      </c>
      <c r="Q31" s="1">
        <f t="shared" si="0"/>
        <v>26</v>
      </c>
      <c r="R31" s="1" t="str">
        <f t="shared" si="1"/>
        <v>21 - 30</v>
      </c>
      <c r="T31" s="6"/>
      <c r="U31" s="21" t="s">
        <v>123</v>
      </c>
      <c r="V31" s="22" t="s">
        <v>124</v>
      </c>
      <c r="W31" s="7"/>
      <c r="X31"/>
      <c r="Y31" s="6"/>
    </row>
    <row r="32" spans="1:25" ht="33" customHeight="1" thickBot="1" x14ac:dyDescent="0.3">
      <c r="A32" s="10"/>
      <c r="B32" s="10"/>
      <c r="C32" s="3">
        <v>0</v>
      </c>
      <c r="D32" s="5"/>
      <c r="E32" s="5"/>
      <c r="F32" s="5"/>
      <c r="G32" s="3" t="s">
        <v>25</v>
      </c>
      <c r="H32" s="5"/>
      <c r="I32" s="3" t="s">
        <v>25</v>
      </c>
      <c r="J32" s="10"/>
      <c r="K32" s="10"/>
      <c r="L32" s="15"/>
      <c r="M32" s="17" t="s">
        <v>127</v>
      </c>
      <c r="O32" s="18" t="s">
        <v>128</v>
      </c>
      <c r="P32" s="19" t="s">
        <v>50</v>
      </c>
      <c r="Q32" s="1">
        <f t="shared" si="0"/>
        <v>37</v>
      </c>
      <c r="R32" s="1" t="str">
        <f t="shared" si="1"/>
        <v>31 - 40</v>
      </c>
      <c r="S32" s="7"/>
      <c r="T32" s="6"/>
      <c r="U32" s="19" t="s">
        <v>83</v>
      </c>
      <c r="V32" s="19" t="s">
        <v>197</v>
      </c>
      <c r="W32" s="9"/>
      <c r="X32"/>
      <c r="Y32" s="6"/>
    </row>
    <row r="33" spans="1:25" ht="33.75" thickBot="1" x14ac:dyDescent="0.3">
      <c r="A33" s="10"/>
      <c r="B33" s="10"/>
      <c r="C33" s="3">
        <v>0</v>
      </c>
      <c r="D33" s="5"/>
      <c r="E33" s="5"/>
      <c r="F33" s="5"/>
      <c r="G33" s="3" t="s">
        <v>25</v>
      </c>
      <c r="H33" s="5"/>
      <c r="I33" s="3" t="s">
        <v>25</v>
      </c>
      <c r="J33" s="10"/>
      <c r="K33" s="10"/>
      <c r="L33" s="15"/>
      <c r="M33" s="20" t="s">
        <v>129</v>
      </c>
      <c r="O33" s="21" t="s">
        <v>130</v>
      </c>
      <c r="P33" s="22" t="s">
        <v>28</v>
      </c>
      <c r="Q33" s="1">
        <f t="shared" si="0"/>
        <v>27</v>
      </c>
      <c r="R33" s="1" t="str">
        <f t="shared" si="1"/>
        <v>21 - 30</v>
      </c>
      <c r="S33" s="8"/>
      <c r="T33" s="6"/>
      <c r="U33" s="22" t="s">
        <v>83</v>
      </c>
      <c r="V33" s="22" t="s">
        <v>198</v>
      </c>
      <c r="W33" s="9"/>
      <c r="X33"/>
      <c r="Y33" s="6"/>
    </row>
    <row r="34" spans="1:25" ht="33" customHeight="1" thickBot="1" x14ac:dyDescent="0.3">
      <c r="A34" s="10"/>
      <c r="B34" s="10"/>
      <c r="C34" s="3">
        <v>0</v>
      </c>
      <c r="D34" s="5"/>
      <c r="E34" s="5"/>
      <c r="F34" s="5"/>
      <c r="G34" s="3" t="s">
        <v>25</v>
      </c>
      <c r="H34" s="5"/>
      <c r="I34" s="3" t="s">
        <v>25</v>
      </c>
      <c r="J34" s="10"/>
      <c r="K34" s="10"/>
      <c r="L34" s="15"/>
      <c r="M34" s="20" t="s">
        <v>131</v>
      </c>
      <c r="O34" s="21" t="s">
        <v>132</v>
      </c>
      <c r="P34" s="22" t="s">
        <v>28</v>
      </c>
      <c r="Q34" s="1">
        <f t="shared" si="0"/>
        <v>35</v>
      </c>
      <c r="R34" s="1" t="str">
        <f t="shared" si="1"/>
        <v>31 - 40</v>
      </c>
      <c r="S34" s="8"/>
      <c r="T34" s="6"/>
      <c r="U34" s="22" t="s">
        <v>83</v>
      </c>
      <c r="V34" s="22" t="s">
        <v>199</v>
      </c>
      <c r="W34" s="6"/>
      <c r="X34"/>
      <c r="Y34" s="6"/>
    </row>
    <row r="35" spans="1:25" ht="33.75" thickBot="1" x14ac:dyDescent="0.3">
      <c r="A35" s="10"/>
      <c r="B35" s="10"/>
      <c r="C35" s="3">
        <v>0</v>
      </c>
      <c r="D35" s="5"/>
      <c r="E35" s="5"/>
      <c r="F35" s="5"/>
      <c r="G35" s="3" t="s">
        <v>25</v>
      </c>
      <c r="H35" s="5"/>
      <c r="I35" s="3" t="s">
        <v>25</v>
      </c>
      <c r="J35" s="10"/>
      <c r="K35" s="10"/>
      <c r="L35" s="15"/>
      <c r="M35" s="20" t="s">
        <v>133</v>
      </c>
      <c r="O35" s="21" t="s">
        <v>134</v>
      </c>
      <c r="P35" s="22" t="s">
        <v>50</v>
      </c>
      <c r="Q35" s="1">
        <f t="shared" si="0"/>
        <v>35</v>
      </c>
      <c r="R35" s="1" t="str">
        <f t="shared" si="1"/>
        <v>31 - 40</v>
      </c>
      <c r="S35" s="8"/>
      <c r="T35" s="6"/>
      <c r="U35" s="22" t="s">
        <v>135</v>
      </c>
      <c r="V35" s="22" t="s">
        <v>200</v>
      </c>
      <c r="W35" s="9"/>
      <c r="X35"/>
      <c r="Y35" s="6"/>
    </row>
    <row r="36" spans="1:25" ht="33" customHeight="1" thickBot="1" x14ac:dyDescent="0.3">
      <c r="A36" s="10"/>
      <c r="B36" s="10"/>
      <c r="C36" s="3">
        <v>0</v>
      </c>
      <c r="D36" s="5"/>
      <c r="E36" s="5"/>
      <c r="F36" s="5"/>
      <c r="G36" s="3" t="s">
        <v>25</v>
      </c>
      <c r="H36" s="5"/>
      <c r="I36" s="3" t="s">
        <v>25</v>
      </c>
      <c r="J36" s="10"/>
      <c r="K36" s="10"/>
      <c r="L36" s="15"/>
      <c r="M36" s="20" t="s">
        <v>136</v>
      </c>
      <c r="O36" s="21" t="s">
        <v>137</v>
      </c>
      <c r="P36" s="22" t="s">
        <v>50</v>
      </c>
      <c r="Q36" s="1">
        <f t="shared" si="0"/>
        <v>29</v>
      </c>
      <c r="R36" s="1" t="str">
        <f t="shared" si="1"/>
        <v>21 - 30</v>
      </c>
      <c r="S36" s="8"/>
      <c r="T36" s="6"/>
      <c r="U36" s="22" t="s">
        <v>138</v>
      </c>
      <c r="V36" s="22" t="s">
        <v>201</v>
      </c>
      <c r="W36" s="9"/>
      <c r="X36"/>
      <c r="Y36" s="6"/>
    </row>
    <row r="37" spans="1:25" ht="33.75" thickBot="1" x14ac:dyDescent="0.3">
      <c r="A37" s="10"/>
      <c r="B37" s="10"/>
      <c r="C37" s="3">
        <v>0</v>
      </c>
      <c r="D37" s="5"/>
      <c r="E37" s="5"/>
      <c r="F37" s="5"/>
      <c r="G37" s="3" t="s">
        <v>25</v>
      </c>
      <c r="H37" s="5"/>
      <c r="I37" s="3" t="s">
        <v>25</v>
      </c>
      <c r="J37" s="10"/>
      <c r="K37" s="10"/>
      <c r="L37" s="15"/>
      <c r="M37" s="20" t="s">
        <v>139</v>
      </c>
      <c r="O37" s="21" t="s">
        <v>140</v>
      </c>
      <c r="P37" s="22" t="s">
        <v>50</v>
      </c>
      <c r="Q37" s="1">
        <f t="shared" si="0"/>
        <v>28</v>
      </c>
      <c r="R37" s="1" t="str">
        <f t="shared" si="1"/>
        <v>21 - 30</v>
      </c>
      <c r="S37" s="8"/>
      <c r="T37" s="6"/>
      <c r="U37" s="22" t="s">
        <v>138</v>
      </c>
      <c r="V37" s="22" t="s">
        <v>202</v>
      </c>
      <c r="W37" s="9"/>
      <c r="X37"/>
      <c r="Y37" s="6"/>
    </row>
    <row r="38" spans="1:25" ht="33" customHeight="1" thickBot="1" x14ac:dyDescent="0.3">
      <c r="A38" s="10"/>
      <c r="B38" s="10"/>
      <c r="C38" s="3">
        <v>0</v>
      </c>
      <c r="D38" s="5"/>
      <c r="E38" s="5"/>
      <c r="F38" s="5"/>
      <c r="G38" s="3" t="s">
        <v>25</v>
      </c>
      <c r="H38" s="5"/>
      <c r="I38" s="3" t="s">
        <v>25</v>
      </c>
      <c r="J38" s="10"/>
      <c r="K38" s="10"/>
      <c r="L38" s="15"/>
      <c r="M38" s="20" t="s">
        <v>141</v>
      </c>
      <c r="O38" s="21" t="s">
        <v>142</v>
      </c>
      <c r="P38" s="22" t="s">
        <v>50</v>
      </c>
      <c r="Q38" s="1">
        <f t="shared" si="0"/>
        <v>43</v>
      </c>
      <c r="R38" s="1" t="str">
        <f t="shared" si="1"/>
        <v>41 - 50</v>
      </c>
      <c r="S38" s="8"/>
      <c r="T38" s="6"/>
      <c r="U38" s="22" t="s">
        <v>138</v>
      </c>
      <c r="V38" s="22" t="s">
        <v>37</v>
      </c>
      <c r="W38" s="9"/>
      <c r="X38"/>
      <c r="Y38" s="6"/>
    </row>
    <row r="39" spans="1:25" ht="33.75" thickBot="1" x14ac:dyDescent="0.3">
      <c r="A39" s="10"/>
      <c r="B39" s="10"/>
      <c r="C39" s="3">
        <v>0</v>
      </c>
      <c r="D39" s="5"/>
      <c r="E39" s="5"/>
      <c r="F39" s="5"/>
      <c r="G39" s="3" t="s">
        <v>25</v>
      </c>
      <c r="H39" s="5"/>
      <c r="I39" s="3" t="s">
        <v>25</v>
      </c>
      <c r="J39" s="10"/>
      <c r="K39" s="10"/>
      <c r="L39" s="15"/>
      <c r="M39" s="20" t="s">
        <v>143</v>
      </c>
      <c r="O39" s="21" t="s">
        <v>144</v>
      </c>
      <c r="P39" s="22" t="s">
        <v>28</v>
      </c>
      <c r="Q39" s="1">
        <f t="shared" si="0"/>
        <v>34</v>
      </c>
      <c r="R39" s="1" t="str">
        <f t="shared" si="1"/>
        <v>31 - 40</v>
      </c>
      <c r="S39" s="8"/>
      <c r="T39" s="6"/>
      <c r="U39" s="22" t="s">
        <v>138</v>
      </c>
      <c r="V39" s="22" t="s">
        <v>203</v>
      </c>
      <c r="W39" s="9"/>
      <c r="X39"/>
      <c r="Y39" s="6"/>
    </row>
    <row r="40" spans="1:25" ht="33.75" thickBot="1" x14ac:dyDescent="0.3">
      <c r="A40" s="10"/>
      <c r="B40" s="10"/>
      <c r="C40" s="3">
        <v>0</v>
      </c>
      <c r="D40" s="5"/>
      <c r="E40" s="5"/>
      <c r="F40" s="5"/>
      <c r="G40" s="3" t="s">
        <v>25</v>
      </c>
      <c r="H40" s="5"/>
      <c r="I40" s="3" t="s">
        <v>25</v>
      </c>
      <c r="J40" s="10"/>
      <c r="K40" s="10"/>
      <c r="L40" s="15"/>
      <c r="M40" s="20" t="s">
        <v>145</v>
      </c>
      <c r="O40" s="21" t="s">
        <v>146</v>
      </c>
      <c r="P40" s="22" t="s">
        <v>50</v>
      </c>
      <c r="Q40" s="1">
        <f t="shared" si="0"/>
        <v>31</v>
      </c>
      <c r="R40" s="1" t="str">
        <f t="shared" si="1"/>
        <v>31 - 40</v>
      </c>
      <c r="S40" s="8"/>
      <c r="T40" s="6"/>
      <c r="U40" s="22" t="s">
        <v>90</v>
      </c>
      <c r="V40" s="22" t="s">
        <v>204</v>
      </c>
      <c r="W40" s="9"/>
      <c r="X40"/>
      <c r="Y40" s="6"/>
    </row>
    <row r="41" spans="1:25" ht="33.75" thickBot="1" x14ac:dyDescent="0.3">
      <c r="A41" s="10"/>
      <c r="B41" s="10"/>
      <c r="C41" s="3">
        <v>0</v>
      </c>
      <c r="D41" s="5"/>
      <c r="E41" s="5"/>
      <c r="F41" s="5"/>
      <c r="G41" s="3" t="s">
        <v>25</v>
      </c>
      <c r="H41" s="5"/>
      <c r="I41" s="3" t="s">
        <v>25</v>
      </c>
      <c r="J41" s="10"/>
      <c r="K41" s="10"/>
      <c r="L41" s="15"/>
      <c r="M41" s="20" t="s">
        <v>147</v>
      </c>
      <c r="O41" s="21" t="s">
        <v>148</v>
      </c>
      <c r="P41" s="22" t="s">
        <v>50</v>
      </c>
      <c r="Q41" s="1">
        <f t="shared" si="0"/>
        <v>29</v>
      </c>
      <c r="R41" s="1" t="str">
        <f t="shared" si="1"/>
        <v>21 - 30</v>
      </c>
      <c r="S41" s="8"/>
      <c r="T41" s="6"/>
      <c r="U41" s="22" t="s">
        <v>90</v>
      </c>
      <c r="V41" s="22" t="s">
        <v>205</v>
      </c>
      <c r="W41" s="9"/>
      <c r="X41"/>
      <c r="Y41" s="6"/>
    </row>
    <row r="42" spans="1:25" ht="33.75" thickBot="1" x14ac:dyDescent="0.3">
      <c r="A42" s="10"/>
      <c r="B42" s="10"/>
      <c r="C42" s="3">
        <v>0</v>
      </c>
      <c r="D42" s="5"/>
      <c r="E42" s="5"/>
      <c r="F42" s="5"/>
      <c r="G42" s="3" t="s">
        <v>25</v>
      </c>
      <c r="H42" s="5"/>
      <c r="I42" s="3" t="s">
        <v>25</v>
      </c>
      <c r="J42" s="10"/>
      <c r="K42" s="10"/>
      <c r="L42" s="15"/>
      <c r="M42" s="20" t="s">
        <v>149</v>
      </c>
      <c r="O42" s="21" t="s">
        <v>150</v>
      </c>
      <c r="P42" s="22" t="s">
        <v>50</v>
      </c>
      <c r="Q42" s="1">
        <f t="shared" si="0"/>
        <v>35</v>
      </c>
      <c r="R42" s="1" t="str">
        <f t="shared" si="1"/>
        <v>31 - 40</v>
      </c>
      <c r="S42" s="8"/>
      <c r="T42" s="6"/>
      <c r="U42" s="22" t="s">
        <v>90</v>
      </c>
      <c r="V42" s="22" t="s">
        <v>206</v>
      </c>
      <c r="W42" s="9"/>
      <c r="X42"/>
      <c r="Y42" s="6"/>
    </row>
    <row r="43" spans="1:25" ht="33.75" thickBot="1" x14ac:dyDescent="0.3">
      <c r="A43" s="10"/>
      <c r="B43" s="10"/>
      <c r="C43" s="3">
        <v>0</v>
      </c>
      <c r="D43" s="5"/>
      <c r="E43" s="5"/>
      <c r="F43" s="5"/>
      <c r="G43" s="3" t="s">
        <v>25</v>
      </c>
      <c r="H43" s="5"/>
      <c r="I43" s="3" t="s">
        <v>25</v>
      </c>
      <c r="J43" s="10"/>
      <c r="K43" s="10"/>
      <c r="L43" s="15"/>
      <c r="M43" s="20" t="s">
        <v>151</v>
      </c>
      <c r="O43" s="21" t="s">
        <v>152</v>
      </c>
      <c r="P43" s="22" t="s">
        <v>28</v>
      </c>
      <c r="Q43" s="1">
        <f t="shared" si="0"/>
        <v>29</v>
      </c>
      <c r="R43" s="1" t="str">
        <f t="shared" si="1"/>
        <v>21 - 30</v>
      </c>
      <c r="S43" s="8"/>
      <c r="T43" s="6"/>
      <c r="U43" s="22" t="s">
        <v>90</v>
      </c>
      <c r="V43" s="22" t="s">
        <v>207</v>
      </c>
      <c r="W43" s="9"/>
      <c r="X43"/>
      <c r="Y43" s="6"/>
    </row>
    <row r="44" spans="1:25" ht="33.75" thickBot="1" x14ac:dyDescent="0.3">
      <c r="A44" s="10"/>
      <c r="B44" s="10"/>
      <c r="C44" s="3">
        <v>0</v>
      </c>
      <c r="D44" s="5"/>
      <c r="E44" s="5"/>
      <c r="F44" s="5"/>
      <c r="G44" s="3" t="s">
        <v>25</v>
      </c>
      <c r="H44" s="5"/>
      <c r="I44" s="3" t="s">
        <v>25</v>
      </c>
      <c r="J44" s="10"/>
      <c r="K44" s="10"/>
      <c r="L44" s="15"/>
      <c r="M44" s="20" t="s">
        <v>153</v>
      </c>
      <c r="O44" s="21" t="s">
        <v>154</v>
      </c>
      <c r="P44" s="22" t="s">
        <v>50</v>
      </c>
      <c r="Q44" s="1">
        <f t="shared" si="0"/>
        <v>28</v>
      </c>
      <c r="R44" s="1" t="str">
        <f t="shared" si="1"/>
        <v>21 - 30</v>
      </c>
      <c r="S44" s="8"/>
      <c r="T44" s="6"/>
      <c r="U44" s="22" t="s">
        <v>155</v>
      </c>
      <c r="V44" s="22" t="s">
        <v>40</v>
      </c>
      <c r="W44" s="9"/>
      <c r="X44"/>
      <c r="Y44" s="6"/>
    </row>
    <row r="45" spans="1:25" ht="33.75" thickBot="1" x14ac:dyDescent="0.3">
      <c r="A45" s="10"/>
      <c r="B45" s="10"/>
      <c r="C45" s="3">
        <v>0</v>
      </c>
      <c r="D45" s="5"/>
      <c r="E45" s="5"/>
      <c r="F45" s="5"/>
      <c r="G45" s="3" t="s">
        <v>25</v>
      </c>
      <c r="H45" s="5"/>
      <c r="I45" s="3" t="s">
        <v>25</v>
      </c>
      <c r="J45" s="10"/>
      <c r="K45" s="10"/>
      <c r="L45" s="15"/>
      <c r="M45" s="20" t="s">
        <v>156</v>
      </c>
      <c r="O45" s="21" t="s">
        <v>157</v>
      </c>
      <c r="P45" s="22" t="s">
        <v>28</v>
      </c>
      <c r="Q45" s="1">
        <f t="shared" si="0"/>
        <v>40</v>
      </c>
      <c r="R45" s="1" t="str">
        <f t="shared" si="1"/>
        <v>31 - 40</v>
      </c>
      <c r="S45" s="8"/>
      <c r="T45" s="6"/>
      <c r="U45" s="22" t="s">
        <v>158</v>
      </c>
      <c r="V45" s="22" t="s">
        <v>208</v>
      </c>
      <c r="W45" s="9"/>
      <c r="X45"/>
      <c r="Y45" s="6"/>
    </row>
    <row r="46" spans="1:25" ht="33.75" thickBot="1" x14ac:dyDescent="0.3">
      <c r="A46" s="10"/>
      <c r="B46" s="10"/>
      <c r="C46" s="3">
        <v>0</v>
      </c>
      <c r="D46" s="5"/>
      <c r="E46" s="5"/>
      <c r="F46" s="5"/>
      <c r="G46" s="3" t="s">
        <v>25</v>
      </c>
      <c r="H46" s="5"/>
      <c r="I46" s="3" t="s">
        <v>25</v>
      </c>
      <c r="J46" s="10"/>
      <c r="K46" s="10"/>
      <c r="L46" s="15"/>
      <c r="M46" s="20" t="s">
        <v>159</v>
      </c>
      <c r="O46" s="21" t="s">
        <v>160</v>
      </c>
      <c r="P46" s="22" t="s">
        <v>28</v>
      </c>
      <c r="Q46" s="1">
        <f t="shared" si="0"/>
        <v>27</v>
      </c>
      <c r="R46" s="1" t="str">
        <f t="shared" si="1"/>
        <v>21 - 30</v>
      </c>
      <c r="S46" s="8"/>
      <c r="T46" s="6"/>
      <c r="U46" s="22" t="s">
        <v>111</v>
      </c>
      <c r="V46" s="22" t="s">
        <v>209</v>
      </c>
      <c r="W46" s="9"/>
      <c r="X46"/>
      <c r="Y46" s="6"/>
    </row>
    <row r="47" spans="1:25" ht="33.75" thickBot="1" x14ac:dyDescent="0.3">
      <c r="A47" s="10"/>
      <c r="B47" s="10"/>
      <c r="C47" s="3">
        <v>0</v>
      </c>
      <c r="D47" s="5"/>
      <c r="E47" s="5"/>
      <c r="F47" s="5"/>
      <c r="G47" s="3" t="s">
        <v>25</v>
      </c>
      <c r="H47" s="5"/>
      <c r="I47" s="3" t="s">
        <v>25</v>
      </c>
      <c r="J47" s="10"/>
      <c r="K47" s="10"/>
      <c r="L47" s="15"/>
      <c r="M47" s="20" t="s">
        <v>161</v>
      </c>
      <c r="O47" s="21" t="s">
        <v>162</v>
      </c>
      <c r="P47" s="22" t="s">
        <v>28</v>
      </c>
      <c r="Q47" s="1">
        <f t="shared" si="0"/>
        <v>31</v>
      </c>
      <c r="R47" s="1" t="str">
        <f t="shared" si="1"/>
        <v>31 - 40</v>
      </c>
      <c r="S47" s="8"/>
      <c r="T47" s="6"/>
      <c r="U47" s="22" t="s">
        <v>111</v>
      </c>
      <c r="V47" s="22" t="s">
        <v>210</v>
      </c>
      <c r="W47" s="9"/>
      <c r="X47"/>
      <c r="Y47" s="6"/>
    </row>
    <row r="48" spans="1:25" ht="33.75" thickBot="1" x14ac:dyDescent="0.3">
      <c r="A48" s="10"/>
      <c r="B48" s="10"/>
      <c r="C48" s="3">
        <v>0</v>
      </c>
      <c r="D48" s="5"/>
      <c r="E48" s="5"/>
      <c r="F48" s="5"/>
      <c r="G48" s="3" t="s">
        <v>25</v>
      </c>
      <c r="H48" s="5"/>
      <c r="I48" s="3" t="s">
        <v>25</v>
      </c>
      <c r="J48" s="10"/>
      <c r="K48" s="10"/>
      <c r="L48" s="15"/>
      <c r="M48" s="20" t="s">
        <v>163</v>
      </c>
      <c r="O48" s="21" t="s">
        <v>164</v>
      </c>
      <c r="P48" s="22" t="s">
        <v>50</v>
      </c>
      <c r="Q48" s="1">
        <f t="shared" si="0"/>
        <v>31</v>
      </c>
      <c r="R48" s="1" t="str">
        <f t="shared" si="1"/>
        <v>31 - 40</v>
      </c>
      <c r="S48" s="8"/>
      <c r="T48" s="6"/>
      <c r="U48" s="22" t="s">
        <v>119</v>
      </c>
      <c r="V48" s="22" t="s">
        <v>211</v>
      </c>
      <c r="W48" s="9"/>
      <c r="X48"/>
      <c r="Y48" s="6"/>
    </row>
    <row r="49" spans="1:25" ht="33.75" thickBot="1" x14ac:dyDescent="0.3">
      <c r="A49" s="10"/>
      <c r="B49" s="10"/>
      <c r="C49" s="3">
        <v>0</v>
      </c>
      <c r="D49" s="5"/>
      <c r="E49" s="5"/>
      <c r="F49" s="5"/>
      <c r="G49" s="3" t="s">
        <v>25</v>
      </c>
      <c r="H49" s="5"/>
      <c r="I49" s="3" t="s">
        <v>25</v>
      </c>
      <c r="J49" s="10"/>
      <c r="K49" s="10"/>
      <c r="L49" s="15"/>
      <c r="M49" s="20" t="s">
        <v>165</v>
      </c>
      <c r="O49" s="21" t="s">
        <v>166</v>
      </c>
      <c r="P49" s="22" t="s">
        <v>28</v>
      </c>
      <c r="Q49" s="1">
        <f t="shared" si="0"/>
        <v>39</v>
      </c>
      <c r="R49" s="1" t="str">
        <f t="shared" si="1"/>
        <v>31 - 40</v>
      </c>
      <c r="S49" s="8"/>
      <c r="T49" s="6"/>
      <c r="U49" s="22" t="s">
        <v>167</v>
      </c>
      <c r="V49" s="22" t="s">
        <v>212</v>
      </c>
      <c r="W49" s="9"/>
      <c r="X49"/>
      <c r="Y49" s="6"/>
    </row>
    <row r="50" spans="1:25" ht="33.75" thickBot="1" x14ac:dyDescent="0.3">
      <c r="A50" s="10"/>
      <c r="B50" s="10"/>
      <c r="C50" s="3">
        <v>0</v>
      </c>
      <c r="D50" s="5"/>
      <c r="E50" s="5"/>
      <c r="F50" s="5"/>
      <c r="G50" s="3" t="s">
        <v>25</v>
      </c>
      <c r="H50" s="5"/>
      <c r="I50" s="3" t="s">
        <v>25</v>
      </c>
      <c r="J50" s="10"/>
      <c r="K50" s="10"/>
      <c r="L50" s="15"/>
      <c r="M50" s="20" t="s">
        <v>168</v>
      </c>
      <c r="O50" s="21" t="s">
        <v>169</v>
      </c>
      <c r="P50" s="22" t="s">
        <v>28</v>
      </c>
      <c r="Q50" s="1">
        <f t="shared" si="0"/>
        <v>35</v>
      </c>
      <c r="R50" s="1" t="str">
        <f t="shared" si="1"/>
        <v>31 - 40</v>
      </c>
      <c r="S50" s="8"/>
      <c r="T50" s="6"/>
      <c r="U50" s="22" t="s">
        <v>167</v>
      </c>
      <c r="V50" s="22" t="s">
        <v>213</v>
      </c>
      <c r="W50" s="9"/>
      <c r="X50"/>
      <c r="Y50" s="6"/>
    </row>
    <row r="51" spans="1:25" ht="66" customHeight="1" thickBot="1" x14ac:dyDescent="0.3">
      <c r="A51" s="10"/>
      <c r="B51" s="10"/>
      <c r="C51" s="3">
        <v>0</v>
      </c>
      <c r="D51" s="5"/>
      <c r="E51" s="5"/>
      <c r="F51" s="5"/>
      <c r="G51" s="3" t="s">
        <v>25</v>
      </c>
      <c r="H51" s="5"/>
      <c r="I51" s="3" t="s">
        <v>25</v>
      </c>
      <c r="J51" s="10"/>
      <c r="K51" s="10"/>
      <c r="L51" s="15"/>
      <c r="M51" s="20" t="s">
        <v>170</v>
      </c>
      <c r="O51" s="21" t="s">
        <v>171</v>
      </c>
      <c r="P51" s="22" t="s">
        <v>28</v>
      </c>
      <c r="Q51" s="1">
        <f t="shared" si="0"/>
        <v>19</v>
      </c>
      <c r="R51" s="1" t="str">
        <f t="shared" si="1"/>
        <v>&lt; 21</v>
      </c>
      <c r="S51" s="8"/>
      <c r="T51" s="6"/>
      <c r="U51" s="22" t="s">
        <v>172</v>
      </c>
      <c r="V51" s="22" t="s">
        <v>214</v>
      </c>
      <c r="W51" s="9"/>
      <c r="X51"/>
      <c r="Y51" s="6"/>
    </row>
    <row r="52" spans="1:25" ht="33.75" thickBot="1" x14ac:dyDescent="0.3">
      <c r="A52" s="10"/>
      <c r="B52" s="10"/>
      <c r="C52" s="3">
        <v>0</v>
      </c>
      <c r="D52" s="5"/>
      <c r="E52" s="5"/>
      <c r="F52" s="5"/>
      <c r="G52" s="3" t="s">
        <v>25</v>
      </c>
      <c r="H52" s="5"/>
      <c r="I52" s="3" t="s">
        <v>25</v>
      </c>
      <c r="J52" s="10"/>
      <c r="K52" s="10"/>
      <c r="L52" s="15"/>
      <c r="M52" s="20" t="s">
        <v>173</v>
      </c>
      <c r="O52" s="21" t="s">
        <v>174</v>
      </c>
      <c r="P52" s="22" t="s">
        <v>28</v>
      </c>
      <c r="Q52" s="1">
        <f t="shared" si="0"/>
        <v>36</v>
      </c>
      <c r="R52" s="1" t="str">
        <f t="shared" si="1"/>
        <v>31 - 40</v>
      </c>
      <c r="S52" s="8"/>
      <c r="T52" s="6"/>
      <c r="U52" s="22" t="s">
        <v>172</v>
      </c>
      <c r="V52" s="22" t="s">
        <v>215</v>
      </c>
      <c r="W52" s="6"/>
      <c r="X52"/>
      <c r="Y52" s="6"/>
    </row>
    <row r="53" spans="1:25" ht="33.75" thickBot="1" x14ac:dyDescent="0.3">
      <c r="A53" s="10"/>
      <c r="B53" s="10"/>
      <c r="C53" s="3">
        <v>0</v>
      </c>
      <c r="D53" s="5"/>
      <c r="E53" s="5"/>
      <c r="F53" s="5"/>
      <c r="G53" s="3" t="s">
        <v>25</v>
      </c>
      <c r="H53" s="5"/>
      <c r="I53" s="3" t="s">
        <v>25</v>
      </c>
      <c r="J53" s="10"/>
      <c r="K53" s="10"/>
      <c r="L53" s="15"/>
      <c r="M53" s="20" t="s">
        <v>175</v>
      </c>
      <c r="O53" s="21" t="s">
        <v>176</v>
      </c>
      <c r="P53" s="22" t="s">
        <v>28</v>
      </c>
      <c r="Q53" s="1">
        <f t="shared" si="0"/>
        <v>31</v>
      </c>
      <c r="R53" s="1" t="str">
        <f t="shared" si="1"/>
        <v>31 - 40</v>
      </c>
      <c r="S53" s="8"/>
      <c r="T53" s="6"/>
      <c r="U53" s="22" t="s">
        <v>172</v>
      </c>
      <c r="V53" s="22" t="s">
        <v>216</v>
      </c>
      <c r="W53" s="9"/>
      <c r="X53"/>
      <c r="Y53" s="6"/>
    </row>
    <row r="54" spans="1:25" ht="33.75" thickBot="1" x14ac:dyDescent="0.3">
      <c r="C54" s="3">
        <v>0</v>
      </c>
      <c r="D54" s="5"/>
      <c r="E54" s="5"/>
      <c r="F54" s="5"/>
      <c r="G54" s="3" t="s">
        <v>25</v>
      </c>
      <c r="H54" s="5"/>
      <c r="I54" s="3" t="s">
        <v>25</v>
      </c>
      <c r="M54" s="20" t="s">
        <v>177</v>
      </c>
      <c r="O54" s="21" t="s">
        <v>178</v>
      </c>
      <c r="P54" s="22" t="s">
        <v>28</v>
      </c>
      <c r="Q54" s="1">
        <f t="shared" si="0"/>
        <v>43</v>
      </c>
      <c r="R54" s="1" t="str">
        <f t="shared" si="1"/>
        <v>41 - 50</v>
      </c>
      <c r="U54" s="22" t="s">
        <v>172</v>
      </c>
      <c r="V54" s="22" t="s">
        <v>217</v>
      </c>
    </row>
    <row r="55" spans="1:25" ht="33.75" thickBot="1" x14ac:dyDescent="0.3">
      <c r="C55" s="3">
        <v>0</v>
      </c>
      <c r="D55" s="5"/>
      <c r="E55" s="5"/>
      <c r="F55" s="5"/>
      <c r="G55" s="3" t="s">
        <v>25</v>
      </c>
      <c r="H55" s="5"/>
      <c r="I55" s="3" t="s">
        <v>25</v>
      </c>
      <c r="M55" s="20" t="s">
        <v>179</v>
      </c>
      <c r="O55" s="21" t="s">
        <v>180</v>
      </c>
      <c r="P55" s="22" t="s">
        <v>28</v>
      </c>
      <c r="Q55" s="1">
        <f t="shared" si="0"/>
        <v>39</v>
      </c>
      <c r="R55" s="1" t="str">
        <f t="shared" si="1"/>
        <v>31 - 40</v>
      </c>
      <c r="U55" s="22" t="s">
        <v>172</v>
      </c>
      <c r="V55" s="22" t="s">
        <v>218</v>
      </c>
    </row>
    <row r="56" spans="1:25" ht="33.75" thickBot="1" x14ac:dyDescent="0.3">
      <c r="C56" s="3">
        <v>0</v>
      </c>
      <c r="D56" s="5"/>
      <c r="E56" s="5"/>
      <c r="F56" s="5"/>
      <c r="G56" s="3" t="s">
        <v>25</v>
      </c>
      <c r="H56" s="5"/>
      <c r="I56" s="3" t="s">
        <v>25</v>
      </c>
      <c r="M56" s="20" t="s">
        <v>181</v>
      </c>
      <c r="O56" s="21" t="s">
        <v>182</v>
      </c>
      <c r="P56" s="22" t="s">
        <v>28</v>
      </c>
      <c r="Q56" s="1">
        <f t="shared" si="0"/>
        <v>41</v>
      </c>
      <c r="R56" s="1" t="str">
        <f t="shared" si="1"/>
        <v>41 - 50</v>
      </c>
      <c r="U56" s="22" t="s">
        <v>93</v>
      </c>
      <c r="V56" s="22" t="s">
        <v>219</v>
      </c>
    </row>
    <row r="57" spans="1:25" ht="33.75" thickBot="1" x14ac:dyDescent="0.3">
      <c r="C57" s="3">
        <v>0</v>
      </c>
      <c r="D57" s="5"/>
      <c r="E57" s="5"/>
      <c r="F57" s="5"/>
      <c r="G57" s="3" t="s">
        <v>25</v>
      </c>
      <c r="H57" s="5"/>
      <c r="I57" s="3" t="s">
        <v>25</v>
      </c>
      <c r="M57" s="20" t="s">
        <v>183</v>
      </c>
      <c r="O57" s="21" t="s">
        <v>184</v>
      </c>
      <c r="P57" s="22" t="s">
        <v>28</v>
      </c>
      <c r="Q57" s="1">
        <f t="shared" si="0"/>
        <v>38</v>
      </c>
      <c r="R57" s="1" t="str">
        <f t="shared" si="1"/>
        <v>31 - 40</v>
      </c>
      <c r="U57" s="22" t="s">
        <v>185</v>
      </c>
      <c r="V57" s="22" t="s">
        <v>186</v>
      </c>
    </row>
    <row r="58" spans="1:25" ht="33.75" thickBot="1" x14ac:dyDescent="0.3">
      <c r="C58" s="3">
        <v>0</v>
      </c>
      <c r="D58" s="5"/>
      <c r="E58" s="5"/>
      <c r="F58" s="5"/>
      <c r="G58" s="3" t="s">
        <v>25</v>
      </c>
      <c r="H58" s="5"/>
      <c r="I58" s="3" t="s">
        <v>25</v>
      </c>
      <c r="M58" s="20" t="s">
        <v>187</v>
      </c>
      <c r="O58" s="21" t="s">
        <v>188</v>
      </c>
      <c r="P58" s="22" t="s">
        <v>28</v>
      </c>
      <c r="Q58" s="1">
        <f t="shared" si="0"/>
        <v>26</v>
      </c>
      <c r="R58" s="1" t="str">
        <f t="shared" si="1"/>
        <v>21 - 30</v>
      </c>
      <c r="U58" s="22" t="s">
        <v>93</v>
      </c>
      <c r="V58" s="22" t="s">
        <v>220</v>
      </c>
    </row>
    <row r="59" spans="1:25" ht="33.75" thickBot="1" x14ac:dyDescent="0.3">
      <c r="C59" s="3">
        <v>0</v>
      </c>
      <c r="D59" s="5"/>
      <c r="E59" s="5"/>
      <c r="F59" s="5"/>
      <c r="G59" s="3" t="s">
        <v>25</v>
      </c>
      <c r="H59" s="5"/>
      <c r="I59" s="3" t="s">
        <v>25</v>
      </c>
      <c r="M59" s="20" t="s">
        <v>189</v>
      </c>
      <c r="O59" s="21" t="s">
        <v>190</v>
      </c>
      <c r="P59" s="22" t="s">
        <v>28</v>
      </c>
      <c r="Q59" s="1">
        <f t="shared" si="0"/>
        <v>28</v>
      </c>
      <c r="R59" s="1" t="str">
        <f t="shared" si="1"/>
        <v>21 - 30</v>
      </c>
      <c r="U59" s="22" t="s">
        <v>191</v>
      </c>
      <c r="V59" s="22" t="s">
        <v>221</v>
      </c>
    </row>
    <row r="60" spans="1:25" ht="33.75" thickBot="1" x14ac:dyDescent="0.3">
      <c r="C60" s="3">
        <v>0</v>
      </c>
      <c r="D60" s="5"/>
      <c r="E60" s="5"/>
      <c r="F60" s="5"/>
      <c r="G60" s="3" t="s">
        <v>25</v>
      </c>
      <c r="H60" s="5"/>
      <c r="I60" s="3" t="s">
        <v>25</v>
      </c>
      <c r="M60" s="20" t="s">
        <v>192</v>
      </c>
      <c r="O60" s="21" t="s">
        <v>193</v>
      </c>
      <c r="P60" s="22" t="s">
        <v>28</v>
      </c>
      <c r="Q60" s="1">
        <f t="shared" si="0"/>
        <v>26</v>
      </c>
      <c r="R60" s="1" t="str">
        <f t="shared" si="1"/>
        <v>21 - 30</v>
      </c>
      <c r="U60" s="22" t="s">
        <v>191</v>
      </c>
      <c r="V60" s="22" t="s">
        <v>194</v>
      </c>
    </row>
    <row r="61" spans="1:25" ht="33.75" thickBot="1" x14ac:dyDescent="0.3">
      <c r="C61" s="3">
        <v>0</v>
      </c>
      <c r="D61" s="5"/>
      <c r="E61" s="5"/>
      <c r="F61" s="5"/>
      <c r="G61" s="3" t="s">
        <v>25</v>
      </c>
      <c r="H61" s="5"/>
      <c r="I61" s="3" t="s">
        <v>25</v>
      </c>
      <c r="M61" s="20" t="s">
        <v>195</v>
      </c>
      <c r="O61" s="21" t="s">
        <v>196</v>
      </c>
      <c r="P61" s="22" t="s">
        <v>28</v>
      </c>
      <c r="Q61" s="1">
        <f t="shared" si="0"/>
        <v>36</v>
      </c>
      <c r="R61" s="1" t="str">
        <f t="shared" si="1"/>
        <v>31 - 40</v>
      </c>
      <c r="U61" s="22" t="s">
        <v>123</v>
      </c>
      <c r="V61" s="22" t="s">
        <v>222</v>
      </c>
    </row>
  </sheetData>
  <pageMargins left="0.7" right="0.7" top="0.3" bottom="0.3" header="0.3" footer="0.3"/>
  <pageSetup orientation="portrait" useFirstPageNumber="1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User</cp:lastModifiedBy>
  <cp:revision>10</cp:revision>
  <dcterms:created xsi:type="dcterms:W3CDTF">2016-07-15T01:36:30Z</dcterms:created>
  <dcterms:modified xsi:type="dcterms:W3CDTF">2016-10-25T08:47:03Z</dcterms:modified>
  <dc:language>en-US</dc:language>
</cp:coreProperties>
</file>