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PPKL\DATA PPKL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Q2" i="1"/>
  <c r="R2" i="1" s="1"/>
</calcChain>
</file>

<file path=xl/sharedStrings.xml><?xml version="1.0" encoding="utf-8"?>
<sst xmlns="http://schemas.openxmlformats.org/spreadsheetml/2006/main" count="205" uniqueCount="102">
  <si>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</si>
  <si>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</si>
  <si>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</si>
  <si>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</si>
  <si>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</si>
  <si>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</si>
  <si>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</si>
  <si>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</si>
  <si>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</si>
  <si>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</si>
  <si>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</si>
  <si>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</si>
  <si>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</si>
  <si>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</si>
  <si>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</si>
  <si>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</si>
  <si>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</si>
  <si>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</si>
  <si>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</si>
  <si>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</si>
  <si>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</si>
  <si>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</si>
  <si>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</si>
  <si>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</si>
  <si>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</si>
  <si>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</si>
  <si>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Dian Hertina Sari</t>
  </si>
  <si>
    <t>P</t>
  </si>
  <si>
    <t>PPKL Prov.Lampung</t>
  </si>
  <si>
    <t>Adhi Yudha Putra</t>
  </si>
  <si>
    <t>Teluk Betung 01- 08-1990</t>
  </si>
  <si>
    <t>L</t>
  </si>
  <si>
    <t>Sukarti</t>
  </si>
  <si>
    <t>Jatimulyo 8-04-1983</t>
  </si>
  <si>
    <t>PPKL Lampung Selatan</t>
  </si>
  <si>
    <t xml:space="preserve">Pantra Agung OR </t>
  </si>
  <si>
    <t>Kalianda, 4-10-1987</t>
  </si>
  <si>
    <t>Dian Saputra</t>
  </si>
  <si>
    <t>Kuripan, 29-5-1982</t>
  </si>
  <si>
    <t>Hendri Supendi, SE</t>
  </si>
  <si>
    <t>Daya Murai, 20-7-1986</t>
  </si>
  <si>
    <t>PPKL Tuba Barat</t>
  </si>
  <si>
    <t>Lisa Mustika</t>
  </si>
  <si>
    <t>Kedondong, 23-10-1991</t>
  </si>
  <si>
    <t>PPKL Pringsewu</t>
  </si>
  <si>
    <t>Nina Theresia Sitinjak</t>
  </si>
  <si>
    <t>Gisting, 4-10-1993</t>
  </si>
  <si>
    <t>PPKL Tanggamus</t>
  </si>
  <si>
    <t>Budi Santoso</t>
  </si>
  <si>
    <t>Walur, 2-5-1989</t>
  </si>
  <si>
    <t>PPKL Pesisir Barat</t>
  </si>
  <si>
    <t>Enni Sumarni</t>
  </si>
  <si>
    <t>Sukadana Pulau Pisang, 4-9-1990</t>
  </si>
  <si>
    <t>Elida Yunita</t>
  </si>
  <si>
    <t>Kenali, 23-3-1985</t>
  </si>
  <si>
    <t>PPKL Lambar</t>
  </si>
  <si>
    <t>Umi Mutoharoh</t>
  </si>
  <si>
    <t>Ngawi, 22-12-1993</t>
  </si>
  <si>
    <t>Septinah</t>
  </si>
  <si>
    <t>Wayhui, 22-9-1978</t>
  </si>
  <si>
    <t>PPKL Pesawaran</t>
  </si>
  <si>
    <t>Andan Riswan</t>
  </si>
  <si>
    <t>Baturaja, 23-10-1990</t>
  </si>
  <si>
    <t>R.A.Nikhen A</t>
  </si>
  <si>
    <t>Bandar Lampung, 14-11-1987</t>
  </si>
  <si>
    <t>Zulkifli, SE</t>
  </si>
  <si>
    <t>Asahan, 21-3-1984</t>
  </si>
  <si>
    <t>PPKL Provinsi</t>
  </si>
  <si>
    <t>Muhammad Iskandar</t>
  </si>
  <si>
    <t>Mojopahit, 7-7-1980</t>
  </si>
  <si>
    <t>PPKL Mesuji</t>
  </si>
  <si>
    <t>Deni Ariyanto</t>
  </si>
  <si>
    <t>Metro, 5-1991</t>
  </si>
  <si>
    <t>PPKL Tulang Bawang Barat</t>
  </si>
  <si>
    <t>S.Maliah</t>
  </si>
  <si>
    <t>Jemahripah, 17-1-1982</t>
  </si>
  <si>
    <t>Febty Anggriani</t>
  </si>
  <si>
    <t>Mulya Asri, 1-2-1992</t>
  </si>
  <si>
    <t>Rifadli Fitra</t>
  </si>
  <si>
    <t>Liwa, 20-5-1989</t>
  </si>
  <si>
    <t>PPKL PSS Barat</t>
  </si>
  <si>
    <t>Maulana Ilyas</t>
  </si>
  <si>
    <t>Manggala,10-10-1991</t>
  </si>
  <si>
    <t>PPKL Tulang Bawang</t>
  </si>
  <si>
    <t>Reza Hidayat</t>
  </si>
  <si>
    <t>Kota Bumi, 9-2-1989</t>
  </si>
  <si>
    <t>Iwan Noviar</t>
  </si>
  <si>
    <t>Lampung, 5-6-1990</t>
  </si>
  <si>
    <t>Indaryono</t>
  </si>
  <si>
    <t>Kurungan Aji, 5-8-1990</t>
  </si>
  <si>
    <t>PPKL Lampung Barat</t>
  </si>
  <si>
    <t>Hidayat Supra K</t>
  </si>
  <si>
    <t>Jakarta, 14-9-1985</t>
  </si>
  <si>
    <t>Andi Wijaya</t>
  </si>
  <si>
    <t>Bagelen, 28-8-1984</t>
  </si>
  <si>
    <t>A.Hidayatul Asror</t>
  </si>
  <si>
    <t>Bukit Kemuning, 18-6-1991</t>
  </si>
  <si>
    <t>Rahmad Adna</t>
  </si>
  <si>
    <t>Kota Bumi, 31-7-1986</t>
  </si>
  <si>
    <t>M.Yusuf</t>
  </si>
  <si>
    <t>Sukoharjo, 14-8-1984</t>
  </si>
  <si>
    <t>Teladas 01-02-1980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</si>
</sst>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9"/>
  <sheetViews>
    <sheetView tabSelected="1" topLeftCell="J1" zoomScale="70" zoomScaleNormal="70" workbookViewId="0">
      <selection activeCell="Q2" sqref="Q2:R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24" style="1" bestFit="1" customWidth="1"/>
    <col min="14" max="14" width="8.140625" style="1" bestFit="1" customWidth="1"/>
    <col min="15" max="15" width="30.140625" style="1" bestFit="1" customWidth="1"/>
    <col min="16" max="16" width="14" style="25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20.140625" style="1" bestFit="1" customWidth="1"/>
    <col min="22" max="22" width="16.28515625" style="1" bestFit="1" customWidth="1"/>
    <col min="23" max="23" width="14.8554687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2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6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O2" s="26" t="s">
        <v>101</v>
      </c>
      <c r="P2" s="30" t="s">
        <v>27</v>
      </c>
      <c r="Q2" s="1">
        <f>2016-VALUE(RIGHT(O2,4))</f>
        <v>36</v>
      </c>
      <c r="R2" s="1" t="str">
        <f>IF(Q2&lt;21,"&lt; 21",IF(Q2&lt;=30,"21 - 30",IF(Q2&lt;=40,"31 - 40",IF(Q2&lt;=50,"41 - 50","&gt; 50" ))))</f>
        <v>31 - 40</v>
      </c>
      <c r="S2" s="10"/>
      <c r="T2" s="7"/>
      <c r="U2" s="26" t="s">
        <v>28</v>
      </c>
      <c r="W2" s="26">
        <v>85269214717</v>
      </c>
      <c r="X2" s="20"/>
      <c r="Y2" s="7"/>
    </row>
    <row r="3" spans="1:25" ht="36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6" t="s">
        <v>29</v>
      </c>
      <c r="O3" s="26" t="s">
        <v>30</v>
      </c>
      <c r="P3" s="30" t="s">
        <v>31</v>
      </c>
      <c r="Q3" s="1">
        <f t="shared" ref="Q3:Q31" si="0">2016-VALUE(RIGHT(O3,4))</f>
        <v>26</v>
      </c>
      <c r="R3" s="1" t="str">
        <f t="shared" ref="R3:R31" si="1">IF(Q3&lt;21,"&lt; 21",IF(Q3&lt;=30,"21 - 30",IF(Q3&lt;=40,"31 - 40",IF(Q3&lt;=50,"41 - 50","&gt; 50" ))))</f>
        <v>21 - 30</v>
      </c>
      <c r="S3" s="15"/>
      <c r="T3" s="7"/>
      <c r="U3" s="26" t="s">
        <v>28</v>
      </c>
      <c r="W3" s="26">
        <v>82371130814</v>
      </c>
      <c r="X3"/>
      <c r="Y3" s="7"/>
    </row>
    <row r="4" spans="1:25" ht="36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8" t="s">
        <v>32</v>
      </c>
      <c r="O4" s="27" t="s">
        <v>33</v>
      </c>
      <c r="P4" s="29" t="s">
        <v>27</v>
      </c>
      <c r="Q4" s="1">
        <f t="shared" si="0"/>
        <v>33</v>
      </c>
      <c r="R4" s="1" t="str">
        <f t="shared" si="1"/>
        <v>31 - 40</v>
      </c>
      <c r="S4" s="15"/>
      <c r="T4" s="7"/>
      <c r="U4" s="27" t="s">
        <v>34</v>
      </c>
      <c r="W4" s="29">
        <v>82380409340</v>
      </c>
      <c r="X4"/>
      <c r="Y4" s="7"/>
    </row>
    <row r="5" spans="1:25" ht="36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8" t="s">
        <v>35</v>
      </c>
      <c r="O5" s="27" t="s">
        <v>36</v>
      </c>
      <c r="P5" s="29" t="s">
        <v>31</v>
      </c>
      <c r="Q5" s="1">
        <f t="shared" si="0"/>
        <v>29</v>
      </c>
      <c r="R5" s="1" t="str">
        <f t="shared" si="1"/>
        <v>21 - 30</v>
      </c>
      <c r="S5" s="10"/>
      <c r="T5" s="7"/>
      <c r="U5" s="27" t="s">
        <v>34</v>
      </c>
      <c r="W5" s="29">
        <v>8117222111</v>
      </c>
      <c r="X5"/>
      <c r="Y5" s="7"/>
    </row>
    <row r="6" spans="1:25" ht="36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8" t="s">
        <v>37</v>
      </c>
      <c r="O6" s="27" t="s">
        <v>38</v>
      </c>
      <c r="P6" s="29" t="s">
        <v>31</v>
      </c>
      <c r="Q6" s="1">
        <f t="shared" si="0"/>
        <v>34</v>
      </c>
      <c r="R6" s="1" t="str">
        <f t="shared" si="1"/>
        <v>31 - 40</v>
      </c>
      <c r="S6" s="10"/>
      <c r="T6" s="7"/>
      <c r="U6" s="27" t="s">
        <v>34</v>
      </c>
      <c r="W6" s="29">
        <v>81271467398</v>
      </c>
      <c r="X6"/>
      <c r="Y6" s="7"/>
    </row>
    <row r="7" spans="1:25" ht="18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8" t="s">
        <v>39</v>
      </c>
      <c r="O7" s="27" t="s">
        <v>40</v>
      </c>
      <c r="P7" s="29" t="s">
        <v>31</v>
      </c>
      <c r="Q7" s="1">
        <f t="shared" si="0"/>
        <v>30</v>
      </c>
      <c r="R7" s="1" t="str">
        <f t="shared" si="1"/>
        <v>21 - 30</v>
      </c>
      <c r="S7" s="10"/>
      <c r="T7" s="7"/>
      <c r="U7" s="27" t="s">
        <v>41</v>
      </c>
      <c r="W7" s="29">
        <v>85269437433</v>
      </c>
      <c r="X7"/>
      <c r="Y7" s="7"/>
    </row>
    <row r="8" spans="1:25" ht="18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8" t="s">
        <v>42</v>
      </c>
      <c r="O8" s="27" t="s">
        <v>43</v>
      </c>
      <c r="P8" s="29" t="s">
        <v>27</v>
      </c>
      <c r="Q8" s="1">
        <f t="shared" si="0"/>
        <v>25</v>
      </c>
      <c r="R8" s="1" t="str">
        <f t="shared" si="1"/>
        <v>21 - 30</v>
      </c>
      <c r="S8" s="10"/>
      <c r="T8" s="7"/>
      <c r="U8" s="27" t="s">
        <v>44</v>
      </c>
      <c r="W8" s="29">
        <v>85268903353</v>
      </c>
      <c r="X8"/>
      <c r="Y8" s="7"/>
    </row>
    <row r="9" spans="1:25" ht="18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8" t="s">
        <v>45</v>
      </c>
      <c r="O9" s="27" t="s">
        <v>46</v>
      </c>
      <c r="P9" s="29" t="s">
        <v>27</v>
      </c>
      <c r="Q9" s="1">
        <f t="shared" si="0"/>
        <v>23</v>
      </c>
      <c r="R9" s="1" t="str">
        <f t="shared" si="1"/>
        <v>21 - 30</v>
      </c>
      <c r="S9" s="10"/>
      <c r="T9" s="7"/>
      <c r="U9" s="27" t="s">
        <v>47</v>
      </c>
      <c r="W9" s="29">
        <v>81278818869</v>
      </c>
      <c r="X9"/>
      <c r="Y9" s="7"/>
    </row>
    <row r="10" spans="1:25" ht="18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8" t="s">
        <v>48</v>
      </c>
      <c r="O10" s="27" t="s">
        <v>49</v>
      </c>
      <c r="P10" s="29" t="s">
        <v>31</v>
      </c>
      <c r="Q10" s="1">
        <f t="shared" si="0"/>
        <v>27</v>
      </c>
      <c r="R10" s="1" t="str">
        <f t="shared" si="1"/>
        <v>21 - 30</v>
      </c>
      <c r="S10" s="10"/>
      <c r="T10" s="7"/>
      <c r="U10" s="27" t="s">
        <v>50</v>
      </c>
      <c r="W10" s="29">
        <v>81367226399</v>
      </c>
      <c r="X10"/>
      <c r="Y10" s="7"/>
    </row>
    <row r="11" spans="1:25" ht="36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8" t="s">
        <v>51</v>
      </c>
      <c r="O11" s="27" t="s">
        <v>52</v>
      </c>
      <c r="P11" s="29" t="s">
        <v>27</v>
      </c>
      <c r="Q11" s="1">
        <f t="shared" si="0"/>
        <v>26</v>
      </c>
      <c r="R11" s="1" t="str">
        <f t="shared" si="1"/>
        <v>21 - 30</v>
      </c>
      <c r="S11" s="15"/>
      <c r="T11" s="7"/>
      <c r="U11" s="27" t="s">
        <v>50</v>
      </c>
      <c r="W11" s="29">
        <v>82280859703</v>
      </c>
      <c r="X11"/>
      <c r="Y11" s="7"/>
    </row>
    <row r="12" spans="1:25" ht="18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8" t="s">
        <v>53</v>
      </c>
      <c r="O12" s="27" t="s">
        <v>54</v>
      </c>
      <c r="P12" s="29" t="s">
        <v>27</v>
      </c>
      <c r="Q12" s="1">
        <f t="shared" si="0"/>
        <v>31</v>
      </c>
      <c r="R12" s="1" t="str">
        <f t="shared" si="1"/>
        <v>31 - 40</v>
      </c>
      <c r="S12" s="10"/>
      <c r="T12" s="7"/>
      <c r="U12" s="27" t="s">
        <v>55</v>
      </c>
      <c r="W12" s="29">
        <v>82281300111</v>
      </c>
      <c r="X12"/>
      <c r="Y12" s="7"/>
    </row>
    <row r="13" spans="1:25" ht="18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8" t="s">
        <v>56</v>
      </c>
      <c r="O13" s="27" t="s">
        <v>57</v>
      </c>
      <c r="P13" s="29" t="s">
        <v>27</v>
      </c>
      <c r="Q13" s="1">
        <f t="shared" si="0"/>
        <v>23</v>
      </c>
      <c r="R13" s="1" t="str">
        <f t="shared" si="1"/>
        <v>21 - 30</v>
      </c>
      <c r="S13" s="10"/>
      <c r="T13" s="7"/>
      <c r="U13" s="27" t="s">
        <v>55</v>
      </c>
      <c r="W13" s="29">
        <v>85664875700</v>
      </c>
      <c r="X13"/>
      <c r="Y13" s="7"/>
    </row>
    <row r="14" spans="1:25" ht="18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8" t="s">
        <v>58</v>
      </c>
      <c r="O14" s="27" t="s">
        <v>59</v>
      </c>
      <c r="P14" s="29" t="s">
        <v>27</v>
      </c>
      <c r="Q14" s="1">
        <f t="shared" si="0"/>
        <v>38</v>
      </c>
      <c r="R14" s="1" t="str">
        <f t="shared" si="1"/>
        <v>31 - 40</v>
      </c>
      <c r="S14" s="10"/>
      <c r="T14" s="7"/>
      <c r="U14" s="27" t="s">
        <v>60</v>
      </c>
      <c r="W14" s="29">
        <v>82186453525</v>
      </c>
      <c r="X14"/>
      <c r="Y14" s="7"/>
    </row>
    <row r="15" spans="1:25" ht="18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8" t="s">
        <v>61</v>
      </c>
      <c r="O15" s="27" t="s">
        <v>62</v>
      </c>
      <c r="P15" s="29" t="s">
        <v>31</v>
      </c>
      <c r="Q15" s="1">
        <f t="shared" si="0"/>
        <v>26</v>
      </c>
      <c r="R15" s="1" t="str">
        <f t="shared" si="1"/>
        <v>21 - 30</v>
      </c>
      <c r="S15" s="10"/>
      <c r="T15" s="7"/>
      <c r="U15" s="27" t="s">
        <v>60</v>
      </c>
      <c r="W15" s="29">
        <v>85768471333</v>
      </c>
      <c r="X15"/>
      <c r="Y15" s="7"/>
    </row>
    <row r="16" spans="1:25" ht="36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8" t="s">
        <v>63</v>
      </c>
      <c r="O16" s="27" t="s">
        <v>64</v>
      </c>
      <c r="P16" s="29" t="s">
        <v>27</v>
      </c>
      <c r="Q16" s="1">
        <f t="shared" si="0"/>
        <v>29</v>
      </c>
      <c r="R16" s="1" t="str">
        <f t="shared" si="1"/>
        <v>21 - 30</v>
      </c>
      <c r="S16" s="10"/>
      <c r="T16" s="7"/>
      <c r="U16" s="27" t="s">
        <v>60</v>
      </c>
      <c r="W16" s="29">
        <v>8984303114</v>
      </c>
      <c r="X16"/>
      <c r="Y16" s="7"/>
    </row>
    <row r="17" spans="1:25" ht="18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8" t="s">
        <v>65</v>
      </c>
      <c r="O17" s="27" t="s">
        <v>66</v>
      </c>
      <c r="P17" s="29" t="s">
        <v>31</v>
      </c>
      <c r="Q17" s="1">
        <f t="shared" si="0"/>
        <v>32</v>
      </c>
      <c r="R17" s="1" t="str">
        <f t="shared" si="1"/>
        <v>31 - 40</v>
      </c>
      <c r="S17" s="10"/>
      <c r="T17" s="7"/>
      <c r="U17" s="27" t="s">
        <v>67</v>
      </c>
      <c r="W17" s="29">
        <v>85282765111</v>
      </c>
      <c r="X17"/>
      <c r="Y17" s="7"/>
    </row>
    <row r="18" spans="1:25" ht="18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8" t="s">
        <v>68</v>
      </c>
      <c r="O18" s="27" t="s">
        <v>69</v>
      </c>
      <c r="P18" s="29" t="s">
        <v>31</v>
      </c>
      <c r="Q18" s="1">
        <f t="shared" si="0"/>
        <v>36</v>
      </c>
      <c r="R18" s="1" t="str">
        <f t="shared" si="1"/>
        <v>31 - 40</v>
      </c>
      <c r="S18" s="10"/>
      <c r="T18" s="7"/>
      <c r="U18" s="27" t="s">
        <v>70</v>
      </c>
      <c r="W18" s="29">
        <v>81227369102</v>
      </c>
      <c r="X18"/>
      <c r="Y18" s="7"/>
    </row>
    <row r="19" spans="1:25" ht="36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8" t="s">
        <v>71</v>
      </c>
      <c r="O19" s="27" t="s">
        <v>72</v>
      </c>
      <c r="P19" s="29" t="s">
        <v>31</v>
      </c>
      <c r="Q19" s="1">
        <f t="shared" si="0"/>
        <v>25</v>
      </c>
      <c r="R19" s="1" t="str">
        <f t="shared" si="1"/>
        <v>21 - 30</v>
      </c>
      <c r="S19" s="10"/>
      <c r="T19" s="7"/>
      <c r="U19" s="27" t="s">
        <v>73</v>
      </c>
      <c r="W19" s="29">
        <v>82282559183</v>
      </c>
      <c r="X19"/>
      <c r="Y19" s="7"/>
    </row>
    <row r="20" spans="1:25" ht="18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8" t="s">
        <v>74</v>
      </c>
      <c r="O20" s="27" t="s">
        <v>75</v>
      </c>
      <c r="P20" s="29" t="s">
        <v>27</v>
      </c>
      <c r="Q20" s="1">
        <f t="shared" si="0"/>
        <v>34</v>
      </c>
      <c r="R20" s="1" t="str">
        <f t="shared" si="1"/>
        <v>31 - 40</v>
      </c>
      <c r="S20" s="10"/>
      <c r="T20" s="7"/>
      <c r="U20" s="27" t="s">
        <v>44</v>
      </c>
      <c r="W20" s="29">
        <v>82184043269</v>
      </c>
      <c r="X20"/>
      <c r="Y20" s="7"/>
    </row>
    <row r="21" spans="1:25" ht="36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8" t="s">
        <v>76</v>
      </c>
      <c r="O21" s="27" t="s">
        <v>77</v>
      </c>
      <c r="P21" s="29" t="s">
        <v>27</v>
      </c>
      <c r="Q21" s="1">
        <f t="shared" si="0"/>
        <v>24</v>
      </c>
      <c r="R21" s="1" t="str">
        <f t="shared" si="1"/>
        <v>21 - 30</v>
      </c>
      <c r="S21" s="10"/>
      <c r="T21" s="7"/>
      <c r="U21" s="27" t="s">
        <v>73</v>
      </c>
      <c r="W21" s="29">
        <v>82220105698</v>
      </c>
      <c r="X21"/>
      <c r="Y21" s="7"/>
    </row>
    <row r="22" spans="1:25" ht="18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8" t="s">
        <v>78</v>
      </c>
      <c r="O22" s="27" t="s">
        <v>79</v>
      </c>
      <c r="P22" s="29" t="s">
        <v>31</v>
      </c>
      <c r="Q22" s="1">
        <f t="shared" si="0"/>
        <v>27</v>
      </c>
      <c r="R22" s="1" t="str">
        <f t="shared" si="1"/>
        <v>21 - 30</v>
      </c>
      <c r="S22" s="10"/>
      <c r="T22" s="7"/>
      <c r="U22" s="27" t="s">
        <v>80</v>
      </c>
      <c r="W22" s="29">
        <v>82373735454</v>
      </c>
      <c r="X22"/>
      <c r="Y22" s="7"/>
    </row>
    <row r="23" spans="1:25" ht="36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8" t="s">
        <v>81</v>
      </c>
      <c r="O23" s="27" t="s">
        <v>82</v>
      </c>
      <c r="P23" s="29" t="s">
        <v>31</v>
      </c>
      <c r="Q23" s="1">
        <f t="shared" si="0"/>
        <v>25</v>
      </c>
      <c r="R23" s="1" t="str">
        <f t="shared" si="1"/>
        <v>21 - 30</v>
      </c>
      <c r="S23" s="10"/>
      <c r="T23" s="7"/>
      <c r="U23" s="27" t="s">
        <v>83</v>
      </c>
      <c r="W23" s="29">
        <v>82377319192</v>
      </c>
      <c r="X23"/>
      <c r="Y23" s="7"/>
    </row>
    <row r="24" spans="1:25" ht="36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8" t="s">
        <v>84</v>
      </c>
      <c r="O24" s="27" t="s">
        <v>85</v>
      </c>
      <c r="P24" s="29" t="s">
        <v>31</v>
      </c>
      <c r="Q24" s="1">
        <f t="shared" si="0"/>
        <v>27</v>
      </c>
      <c r="R24" s="1" t="str">
        <f t="shared" si="1"/>
        <v>21 - 30</v>
      </c>
      <c r="S24" s="10"/>
      <c r="T24" s="7"/>
      <c r="U24" s="27" t="s">
        <v>83</v>
      </c>
      <c r="W24" s="29">
        <v>82282559183</v>
      </c>
      <c r="X24"/>
      <c r="Y24" s="7"/>
    </row>
    <row r="25" spans="1:25" ht="18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8" t="s">
        <v>86</v>
      </c>
      <c r="O25" s="27" t="s">
        <v>87</v>
      </c>
      <c r="P25" s="29" t="s">
        <v>31</v>
      </c>
      <c r="Q25" s="1">
        <f t="shared" si="0"/>
        <v>26</v>
      </c>
      <c r="R25" s="1" t="str">
        <f t="shared" si="1"/>
        <v>21 - 30</v>
      </c>
      <c r="S25" s="10"/>
      <c r="T25" s="7"/>
      <c r="U25" s="27" t="s">
        <v>47</v>
      </c>
      <c r="W25" s="29"/>
      <c r="X25"/>
      <c r="Y25" s="7"/>
    </row>
    <row r="26" spans="1:25" ht="36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8" t="s">
        <v>88</v>
      </c>
      <c r="O26" s="27" t="s">
        <v>89</v>
      </c>
      <c r="P26" s="29" t="s">
        <v>31</v>
      </c>
      <c r="Q26" s="1">
        <f t="shared" si="0"/>
        <v>26</v>
      </c>
      <c r="R26" s="1" t="str">
        <f t="shared" si="1"/>
        <v>21 - 30</v>
      </c>
      <c r="S26" s="10"/>
      <c r="T26" s="7"/>
      <c r="U26" s="27" t="s">
        <v>90</v>
      </c>
      <c r="W26" s="29">
        <v>85664695423</v>
      </c>
      <c r="X26"/>
      <c r="Y26" s="7"/>
    </row>
    <row r="27" spans="1:25" ht="18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8" t="s">
        <v>91</v>
      </c>
      <c r="O27" s="27" t="s">
        <v>92</v>
      </c>
      <c r="P27" s="29" t="s">
        <v>31</v>
      </c>
      <c r="Q27" s="1">
        <f t="shared" si="0"/>
        <v>31</v>
      </c>
      <c r="R27" s="1" t="str">
        <f t="shared" si="1"/>
        <v>31 - 40</v>
      </c>
      <c r="S27" s="15"/>
      <c r="T27" s="7"/>
      <c r="U27" s="27" t="s">
        <v>44</v>
      </c>
      <c r="W27" s="29">
        <v>82281445280</v>
      </c>
      <c r="X27"/>
      <c r="Y27" s="7"/>
    </row>
    <row r="28" spans="1:25" ht="18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8" t="s">
        <v>93</v>
      </c>
      <c r="O28" s="27" t="s">
        <v>94</v>
      </c>
      <c r="P28" s="29" t="s">
        <v>31</v>
      </c>
      <c r="Q28" s="1">
        <f t="shared" si="0"/>
        <v>32</v>
      </c>
      <c r="R28" s="1" t="str">
        <f t="shared" si="1"/>
        <v>31 - 40</v>
      </c>
      <c r="S28" s="10"/>
      <c r="T28" s="7"/>
      <c r="U28" s="27" t="s">
        <v>67</v>
      </c>
      <c r="W28" s="29">
        <v>85382075151</v>
      </c>
      <c r="X28"/>
      <c r="Y28" s="7"/>
    </row>
    <row r="29" spans="1:25" ht="18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8" t="s">
        <v>95</v>
      </c>
      <c r="O29" s="27" t="s">
        <v>96</v>
      </c>
      <c r="P29" s="29" t="s">
        <v>31</v>
      </c>
      <c r="Q29" s="1">
        <f t="shared" si="0"/>
        <v>25</v>
      </c>
      <c r="R29" s="1" t="str">
        <f t="shared" si="1"/>
        <v>21 - 30</v>
      </c>
      <c r="S29" s="15"/>
      <c r="T29" s="7"/>
      <c r="U29" s="27" t="s">
        <v>60</v>
      </c>
      <c r="W29" s="29">
        <v>85658957772</v>
      </c>
      <c r="X29"/>
      <c r="Y29" s="7"/>
    </row>
    <row r="30" spans="1:25" ht="18.75" thickBot="1" x14ac:dyDescent="0.3">
      <c r="A30" s="18"/>
      <c r="B30" s="18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18"/>
      <c r="K30" s="18"/>
      <c r="L30" s="24"/>
      <c r="M30" s="28" t="s">
        <v>97</v>
      </c>
      <c r="O30" s="27" t="s">
        <v>98</v>
      </c>
      <c r="P30" s="29" t="s">
        <v>31</v>
      </c>
      <c r="Q30" s="1">
        <f t="shared" si="0"/>
        <v>30</v>
      </c>
      <c r="R30" s="1" t="str">
        <f t="shared" si="1"/>
        <v>21 - 30</v>
      </c>
      <c r="S30" s="15"/>
      <c r="T30" s="7"/>
      <c r="U30" s="27" t="s">
        <v>60</v>
      </c>
      <c r="W30" s="29">
        <v>8116117321</v>
      </c>
      <c r="X30"/>
      <c r="Y30" s="7"/>
    </row>
    <row r="31" spans="1:25" ht="18.75" thickBot="1" x14ac:dyDescent="0.3">
      <c r="A31" s="18"/>
      <c r="B31" s="18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18"/>
      <c r="K31" s="18"/>
      <c r="L31" s="24"/>
      <c r="M31" s="28" t="s">
        <v>99</v>
      </c>
      <c r="O31" s="27" t="s">
        <v>100</v>
      </c>
      <c r="P31" s="29" t="s">
        <v>31</v>
      </c>
      <c r="Q31" s="1">
        <f t="shared" si="0"/>
        <v>32</v>
      </c>
      <c r="R31" s="1" t="str">
        <f t="shared" si="1"/>
        <v>31 - 40</v>
      </c>
      <c r="S31" s="15"/>
      <c r="T31" s="7"/>
      <c r="U31" s="27" t="s">
        <v>70</v>
      </c>
      <c r="W31" s="29">
        <v>85208839612</v>
      </c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1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9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16"/>
      <c r="P54" s="7"/>
      <c r="Q54" s="8"/>
      <c r="R54" s="9"/>
      <c r="S54" s="15"/>
      <c r="T54" s="7"/>
      <c r="U54" s="11"/>
      <c r="V54" s="12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4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2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2016-10-25T08:41:57Z</dcterms:modified>
  <dc:language>en-US</dc:language>
</cp:coreProperties>
</file>