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2" i="1"/>
  <c r="R2" i="1" s="1"/>
</calcChain>
</file>

<file path=xl/sharedStrings.xml><?xml version="1.0" encoding="utf-8"?>
<sst xmlns="http://schemas.openxmlformats.org/spreadsheetml/2006/main" count="205" uniqueCount="108">
  <si>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</si>
  <si>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</si>
  <si>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</si>
  <si>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</si>
  <si>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</si>
  <si>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</si>
  <si>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</si>
  <si>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</si>
  <si>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</si>
  <si>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</si>
  <si>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</si>
  <si>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</si>
  <si>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</si>
  <si>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</si>
  <si>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</si>
  <si>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</si>
  <si>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</si>
  <si>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</si>
  <si>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</si>
  <si>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</si>
  <si>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</si>
  <si>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</si>
  <si>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</si>
  <si>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</si>
  <si>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</si>
  <si>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</si>
  <si>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Edo Oktaviandi S.I.P</t>
  </si>
  <si>
    <t>Pulau Jelmu 15/10/1990</t>
  </si>
  <si>
    <t>L</t>
  </si>
  <si>
    <t>PPKL Bango Disperindag</t>
  </si>
  <si>
    <t>Munawir S.E</t>
  </si>
  <si>
    <t>Teluk Rendah Pasar 19/09/1987</t>
  </si>
  <si>
    <t>PPKL Kab.Tebo</t>
  </si>
  <si>
    <t>Iskandar S.E</t>
  </si>
  <si>
    <t>Jambi 11/11/1982</t>
  </si>
  <si>
    <t>PPKL Kab.Bungo</t>
  </si>
  <si>
    <t>Wahyu Aldino S.Sos</t>
  </si>
  <si>
    <t>Ds.Manggis 4/01/1989</t>
  </si>
  <si>
    <t>PPKL Bungo Disperindag</t>
  </si>
  <si>
    <t>Aidil Pradiza</t>
  </si>
  <si>
    <t>Sungai Penuh 30/06/1981</t>
  </si>
  <si>
    <t>PPKL Kota Sungai Penuh</t>
  </si>
  <si>
    <t>Setia Sahid S.E MM</t>
  </si>
  <si>
    <t>Mentawai 5/02/1983</t>
  </si>
  <si>
    <t>Riyando Simanjuntak</t>
  </si>
  <si>
    <t>Ture 29/07/1987</t>
  </si>
  <si>
    <t>PPKL Batanghari</t>
  </si>
  <si>
    <t>Marlina</t>
  </si>
  <si>
    <t>Sridadi 27/09/1990</t>
  </si>
  <si>
    <t>Veni Dela Messa</t>
  </si>
  <si>
    <t>Desa Sedang</t>
  </si>
  <si>
    <t>Islamiyah</t>
  </si>
  <si>
    <t>Jambi 19/02/1989</t>
  </si>
  <si>
    <t>PPKL Muaro Jambi</t>
  </si>
  <si>
    <t>Wika Octapiani</t>
  </si>
  <si>
    <t>Pelawan 05/09/1982</t>
  </si>
  <si>
    <t>PPKL Sarolangun</t>
  </si>
  <si>
    <t>Riska Febriana S.E</t>
  </si>
  <si>
    <t>Kuala Tangkal 19/02/1990</t>
  </si>
  <si>
    <t>PPKL Kab.Tanjab Barat</t>
  </si>
  <si>
    <t>Riskiawati</t>
  </si>
  <si>
    <t>Muara Tebo 14/01/1992</t>
  </si>
  <si>
    <t>Lindawati S.E</t>
  </si>
  <si>
    <t>Sungai Penuh 01/09/1983</t>
  </si>
  <si>
    <t>Hendry Syafitriama</t>
  </si>
  <si>
    <t>Bangko 25/05/1988</t>
  </si>
  <si>
    <t>PPKL Kab.Merangin</t>
  </si>
  <si>
    <t>Ika Purwassari S.E</t>
  </si>
  <si>
    <t>Jambi 26/10/1983</t>
  </si>
  <si>
    <t>P</t>
  </si>
  <si>
    <t>Dinas Koperasi &amp; UKM Provinsi Jambi</t>
  </si>
  <si>
    <t>Eka Al Saputra</t>
  </si>
  <si>
    <t>Rantau langkap 7/08/1988</t>
  </si>
  <si>
    <t>Arpinson Hadi S.Pd</t>
  </si>
  <si>
    <t>Rantau Suli 04/05/1987</t>
  </si>
  <si>
    <t>Dinas Koperindag Kab.Merangin</t>
  </si>
  <si>
    <t>Mariska Handayani S.E</t>
  </si>
  <si>
    <t>Bangko 09/09/1980</t>
  </si>
  <si>
    <t>Rina Indar Sari S.E</t>
  </si>
  <si>
    <t>Jambi 04/05/1981</t>
  </si>
  <si>
    <t>Noeri S.pt</t>
  </si>
  <si>
    <t>Jambi 30/12/1988</t>
  </si>
  <si>
    <t>Khairiadi S.E</t>
  </si>
  <si>
    <t>Kerinci 20/01/1986</t>
  </si>
  <si>
    <t>Dinas Koperasi, Perindustrian dan Perdagangan Provinsi Jambi</t>
  </si>
  <si>
    <t>Muhammad Yaser Arfah SP</t>
  </si>
  <si>
    <t>Jambi 27/12/1985</t>
  </si>
  <si>
    <t>Diskoperindag Kab.Muaro Jambi</t>
  </si>
  <si>
    <t>Leon Rahmat Mulia Poti SP</t>
  </si>
  <si>
    <t>Payakambuh 22/02/1987</t>
  </si>
  <si>
    <t>Dinas Perindustrian, Perdagangan KUKM Sarolangun</t>
  </si>
  <si>
    <t>Harman Suyono S.E</t>
  </si>
  <si>
    <t>Kuala Tangkal 05/April/1984</t>
  </si>
  <si>
    <t>Dinas Koperasi &amp; UMKM Kab.Tanjung Jabung Barat</t>
  </si>
  <si>
    <t>Ahmad Fahmi</t>
  </si>
  <si>
    <t>Kuala Tungkal 27/12/1992</t>
  </si>
  <si>
    <t>Mustakim</t>
  </si>
  <si>
    <t>Teluk Rendah Ilir 01/07/1992</t>
  </si>
  <si>
    <t>Diskoperindar &amp; Pengolahan Pasar Kab.Tebo</t>
  </si>
  <si>
    <t>Hidayat S.E</t>
  </si>
  <si>
    <t>Limbur Merangin 10/01/1990</t>
  </si>
  <si>
    <t>Diskoperindag Kab.Merangin</t>
  </si>
  <si>
    <t>Nur Widiastuti S.pd</t>
  </si>
  <si>
    <t>Jambi 27/07/1988</t>
  </si>
  <si>
    <t>Dinas Koperindag Muaro Jambi</t>
  </si>
  <si>
    <t>Haramaini S.pd I</t>
  </si>
  <si>
    <t>Mengkadai 10/08/1989</t>
  </si>
  <si>
    <t>Sarolangun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</si>
</sst>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G1" zoomScale="70" zoomScaleNormal="70" workbookViewId="0">
      <selection activeCell="R10" sqref="Q10:R10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24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3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7" t="s">
        <v>27</v>
      </c>
      <c r="P2" s="28" t="s">
        <v>28</v>
      </c>
      <c r="Q2" s="1">
        <f>2016-VALUE(RIGHT(O2,4))</f>
        <v>26</v>
      </c>
      <c r="R2" s="1" t="str">
        <f>IF(Q2&lt;21,"&lt; 21",IF(Q2&lt;=30,"21 - 30",IF(Q2&lt;=40,"31 - 40",IF(Q2&lt;=50,"41 - 50","&gt; 50" ))))</f>
        <v>21 - 30</v>
      </c>
      <c r="S2" s="10"/>
      <c r="T2" s="7"/>
      <c r="U2" s="27" t="s">
        <v>29</v>
      </c>
      <c r="W2" s="29">
        <v>852665352308</v>
      </c>
      <c r="X2" s="20"/>
      <c r="Y2" s="7"/>
    </row>
    <row r="3" spans="1:25" ht="33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26" t="s">
        <v>30</v>
      </c>
      <c r="O3" s="27" t="s">
        <v>31</v>
      </c>
      <c r="P3" s="28" t="s">
        <v>28</v>
      </c>
      <c r="Q3" s="1">
        <f t="shared" ref="Q3:Q31" si="0">2016-VALUE(RIGHT(O3,4))</f>
        <v>29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27" t="s">
        <v>32</v>
      </c>
      <c r="W3" s="29">
        <v>85266122301</v>
      </c>
      <c r="X3"/>
      <c r="Y3" s="7"/>
    </row>
    <row r="4" spans="1:25" ht="33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26" t="s">
        <v>33</v>
      </c>
      <c r="O4" s="27" t="s">
        <v>34</v>
      </c>
      <c r="P4" s="28" t="s">
        <v>28</v>
      </c>
      <c r="Q4" s="1">
        <f t="shared" si="0"/>
        <v>34</v>
      </c>
      <c r="R4" s="1" t="str">
        <f t="shared" si="1"/>
        <v>31 - 40</v>
      </c>
      <c r="S4" s="15"/>
      <c r="T4" s="7"/>
      <c r="U4" s="27" t="s">
        <v>35</v>
      </c>
      <c r="W4" s="29">
        <v>82177307258</v>
      </c>
      <c r="X4"/>
      <c r="Y4" s="7"/>
    </row>
    <row r="5" spans="1:25" ht="33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26" t="s">
        <v>36</v>
      </c>
      <c r="O5" s="27" t="s">
        <v>37</v>
      </c>
      <c r="P5" s="28" t="s">
        <v>28</v>
      </c>
      <c r="Q5" s="1">
        <f t="shared" si="0"/>
        <v>27</v>
      </c>
      <c r="R5" s="1" t="str">
        <f t="shared" si="1"/>
        <v>21 - 30</v>
      </c>
      <c r="S5" s="10"/>
      <c r="T5" s="7"/>
      <c r="U5" s="27" t="s">
        <v>38</v>
      </c>
      <c r="W5" s="29">
        <v>85379822008</v>
      </c>
      <c r="X5"/>
      <c r="Y5" s="7"/>
    </row>
    <row r="6" spans="1:25" ht="33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26" t="s">
        <v>39</v>
      </c>
      <c r="O6" s="27" t="s">
        <v>40</v>
      </c>
      <c r="P6" s="28" t="s">
        <v>28</v>
      </c>
      <c r="Q6" s="1">
        <f t="shared" si="0"/>
        <v>35</v>
      </c>
      <c r="R6" s="1" t="str">
        <f t="shared" si="1"/>
        <v>31 - 40</v>
      </c>
      <c r="S6" s="15"/>
      <c r="T6" s="7"/>
      <c r="U6" s="27" t="s">
        <v>41</v>
      </c>
      <c r="W6" s="29">
        <v>81367492145</v>
      </c>
      <c r="X6"/>
      <c r="Y6" s="7"/>
    </row>
    <row r="7" spans="1:25" ht="33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26" t="s">
        <v>42</v>
      </c>
      <c r="O7" s="27" t="s">
        <v>43</v>
      </c>
      <c r="P7" s="28" t="s">
        <v>28</v>
      </c>
      <c r="Q7" s="1">
        <f t="shared" si="0"/>
        <v>33</v>
      </c>
      <c r="R7" s="1" t="str">
        <f t="shared" si="1"/>
        <v>31 - 40</v>
      </c>
      <c r="S7" s="10"/>
      <c r="T7" s="7"/>
      <c r="U7" s="27" t="s">
        <v>41</v>
      </c>
      <c r="W7" s="29">
        <v>81374830005</v>
      </c>
      <c r="X7"/>
      <c r="Y7" s="7"/>
    </row>
    <row r="8" spans="1:25" ht="33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27" t="s">
        <v>44</v>
      </c>
      <c r="O8" s="27" t="s">
        <v>45</v>
      </c>
      <c r="P8" s="28" t="s">
        <v>28</v>
      </c>
      <c r="Q8" s="1">
        <f t="shared" si="0"/>
        <v>29</v>
      </c>
      <c r="R8" s="1" t="str">
        <f t="shared" si="1"/>
        <v>21 - 30</v>
      </c>
      <c r="S8" s="10"/>
      <c r="T8" s="7"/>
      <c r="U8" s="27" t="s">
        <v>46</v>
      </c>
      <c r="W8" s="29">
        <v>85263483251</v>
      </c>
      <c r="X8"/>
      <c r="Y8" s="7"/>
    </row>
    <row r="9" spans="1:25" ht="33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26" t="s">
        <v>47</v>
      </c>
      <c r="O9" s="27" t="s">
        <v>48</v>
      </c>
      <c r="P9" s="28" t="s">
        <v>28</v>
      </c>
      <c r="Q9" s="1">
        <f t="shared" si="0"/>
        <v>26</v>
      </c>
      <c r="R9" s="1" t="str">
        <f t="shared" si="1"/>
        <v>21 - 30</v>
      </c>
      <c r="S9" s="10"/>
      <c r="T9" s="7"/>
      <c r="U9" s="27" t="s">
        <v>46</v>
      </c>
      <c r="W9" s="29">
        <v>85266619954</v>
      </c>
      <c r="X9"/>
      <c r="Y9" s="7"/>
    </row>
    <row r="10" spans="1:25" ht="33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27" t="s">
        <v>49</v>
      </c>
      <c r="O10" s="27" t="s">
        <v>50</v>
      </c>
      <c r="P10" s="28" t="s">
        <v>28</v>
      </c>
      <c r="S10" s="10"/>
      <c r="T10" s="7"/>
      <c r="U10" s="27" t="s">
        <v>46</v>
      </c>
      <c r="W10" s="29">
        <v>85263952627</v>
      </c>
      <c r="X10"/>
      <c r="Y10" s="7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26" t="s">
        <v>51</v>
      </c>
      <c r="O11" s="27" t="s">
        <v>52</v>
      </c>
      <c r="P11" s="28" t="s">
        <v>28</v>
      </c>
      <c r="Q11" s="1">
        <f t="shared" si="0"/>
        <v>27</v>
      </c>
      <c r="R11" s="1" t="str">
        <f t="shared" si="1"/>
        <v>21 - 30</v>
      </c>
      <c r="S11" s="10"/>
      <c r="T11" s="7"/>
      <c r="U11" s="27" t="s">
        <v>53</v>
      </c>
      <c r="W11" s="29">
        <v>8117489219</v>
      </c>
      <c r="X11"/>
      <c r="Y11" s="7"/>
    </row>
    <row r="12" spans="1:25" ht="33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27" t="s">
        <v>54</v>
      </c>
      <c r="O12" s="27" t="s">
        <v>55</v>
      </c>
      <c r="P12" s="28" t="s">
        <v>28</v>
      </c>
      <c r="Q12" s="1">
        <f t="shared" si="0"/>
        <v>34</v>
      </c>
      <c r="R12" s="1" t="str">
        <f t="shared" si="1"/>
        <v>31 - 40</v>
      </c>
      <c r="S12" s="10"/>
      <c r="T12" s="7"/>
      <c r="U12" s="27" t="s">
        <v>56</v>
      </c>
      <c r="W12" s="29">
        <v>85266695584</v>
      </c>
      <c r="X12"/>
      <c r="Y12" s="7"/>
    </row>
    <row r="13" spans="1:25" ht="50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26" t="s">
        <v>57</v>
      </c>
      <c r="O13" s="27" t="s">
        <v>58</v>
      </c>
      <c r="P13" s="28" t="s">
        <v>28</v>
      </c>
      <c r="Q13" s="1">
        <f t="shared" si="0"/>
        <v>26</v>
      </c>
      <c r="R13" s="1" t="str">
        <f t="shared" si="1"/>
        <v>21 - 30</v>
      </c>
      <c r="S13" s="15"/>
      <c r="T13" s="7"/>
      <c r="U13" s="27" t="s">
        <v>59</v>
      </c>
      <c r="W13" s="29">
        <v>82282434900</v>
      </c>
      <c r="X13"/>
      <c r="Y13" s="7"/>
    </row>
    <row r="14" spans="1:25" ht="33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27" t="s">
        <v>60</v>
      </c>
      <c r="O14" s="27" t="s">
        <v>61</v>
      </c>
      <c r="P14" s="28" t="s">
        <v>28</v>
      </c>
      <c r="Q14" s="1">
        <f t="shared" si="0"/>
        <v>24</v>
      </c>
      <c r="R14" s="1" t="str">
        <f t="shared" si="1"/>
        <v>21 - 30</v>
      </c>
      <c r="S14" s="10"/>
      <c r="T14" s="7"/>
      <c r="U14" s="27" t="s">
        <v>32</v>
      </c>
      <c r="W14" s="29">
        <v>85267089708</v>
      </c>
      <c r="X14"/>
      <c r="Y14" s="7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26" t="s">
        <v>62</v>
      </c>
      <c r="O15" s="27" t="s">
        <v>63</v>
      </c>
      <c r="P15" s="28" t="s">
        <v>28</v>
      </c>
      <c r="Q15" s="1">
        <f t="shared" si="0"/>
        <v>33</v>
      </c>
      <c r="R15" s="1" t="str">
        <f t="shared" si="1"/>
        <v>31 - 40</v>
      </c>
      <c r="S15" s="10"/>
      <c r="T15" s="7"/>
      <c r="U15" s="27" t="s">
        <v>41</v>
      </c>
      <c r="W15" s="29">
        <v>85263620197</v>
      </c>
      <c r="X15"/>
      <c r="Y15" s="7"/>
    </row>
    <row r="16" spans="1:25" ht="33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26" t="s">
        <v>64</v>
      </c>
      <c r="O16" s="27" t="s">
        <v>65</v>
      </c>
      <c r="P16" s="28" t="s">
        <v>28</v>
      </c>
      <c r="Q16" s="1">
        <f t="shared" si="0"/>
        <v>28</v>
      </c>
      <c r="R16" s="1" t="str">
        <f t="shared" si="1"/>
        <v>21 - 30</v>
      </c>
      <c r="S16" s="10"/>
      <c r="T16" s="7"/>
      <c r="U16" s="27" t="s">
        <v>66</v>
      </c>
      <c r="W16" s="29">
        <v>82175765652</v>
      </c>
      <c r="X16"/>
      <c r="Y16" s="7"/>
    </row>
    <row r="17" spans="1:25" ht="66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26" t="s">
        <v>67</v>
      </c>
      <c r="O17" s="27" t="s">
        <v>68</v>
      </c>
      <c r="P17" s="28" t="s">
        <v>69</v>
      </c>
      <c r="Q17" s="1">
        <f t="shared" si="0"/>
        <v>33</v>
      </c>
      <c r="R17" s="1" t="str">
        <f t="shared" si="1"/>
        <v>31 - 40</v>
      </c>
      <c r="S17" s="10"/>
      <c r="T17" s="7"/>
      <c r="U17" s="27" t="s">
        <v>70</v>
      </c>
      <c r="W17" s="29">
        <v>81366559426</v>
      </c>
      <c r="X17"/>
      <c r="Y17" s="7"/>
    </row>
    <row r="18" spans="1:25" ht="66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30" t="s">
        <v>71</v>
      </c>
      <c r="O18" s="31" t="s">
        <v>72</v>
      </c>
      <c r="P18" s="28" t="s">
        <v>28</v>
      </c>
      <c r="Q18" s="1">
        <f t="shared" si="0"/>
        <v>28</v>
      </c>
      <c r="R18" s="1" t="str">
        <f t="shared" si="1"/>
        <v>21 - 30</v>
      </c>
      <c r="S18" s="10"/>
      <c r="T18" s="7"/>
      <c r="U18" s="27" t="s">
        <v>70</v>
      </c>
      <c r="W18" s="29">
        <v>81272926789</v>
      </c>
      <c r="X18"/>
      <c r="Y18" s="7"/>
    </row>
    <row r="19" spans="1:25" ht="50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32" t="s">
        <v>73</v>
      </c>
      <c r="O19" s="27" t="s">
        <v>74</v>
      </c>
      <c r="P19" s="28" t="s">
        <v>28</v>
      </c>
      <c r="Q19" s="1">
        <f t="shared" si="0"/>
        <v>29</v>
      </c>
      <c r="R19" s="1" t="str">
        <f t="shared" si="1"/>
        <v>21 - 30</v>
      </c>
      <c r="S19" s="10"/>
      <c r="T19" s="7"/>
      <c r="U19" s="27" t="s">
        <v>75</v>
      </c>
      <c r="W19" s="29">
        <v>85267850008</v>
      </c>
      <c r="X19"/>
      <c r="Y19" s="7"/>
    </row>
    <row r="20" spans="1:25" ht="66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26" t="s">
        <v>76</v>
      </c>
      <c r="O20" s="27" t="s">
        <v>77</v>
      </c>
      <c r="P20" s="28" t="s">
        <v>69</v>
      </c>
      <c r="Q20" s="1">
        <f t="shared" si="0"/>
        <v>36</v>
      </c>
      <c r="R20" s="1" t="str">
        <f t="shared" si="1"/>
        <v>31 - 40</v>
      </c>
      <c r="S20" s="10"/>
      <c r="T20" s="7"/>
      <c r="U20" s="27" t="s">
        <v>70</v>
      </c>
      <c r="W20" s="29">
        <v>853661044330</v>
      </c>
      <c r="X20"/>
      <c r="Y20" s="7"/>
    </row>
    <row r="21" spans="1:25" ht="66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26" t="s">
        <v>78</v>
      </c>
      <c r="O21" s="27" t="s">
        <v>79</v>
      </c>
      <c r="P21" s="28" t="s">
        <v>69</v>
      </c>
      <c r="Q21" s="1">
        <f t="shared" si="0"/>
        <v>35</v>
      </c>
      <c r="R21" s="1" t="str">
        <f t="shared" si="1"/>
        <v>31 - 40</v>
      </c>
      <c r="S21" s="10"/>
      <c r="T21" s="7"/>
      <c r="U21" s="27" t="s">
        <v>70</v>
      </c>
      <c r="W21" s="29">
        <v>81274412003</v>
      </c>
      <c r="X21"/>
      <c r="Y21" s="7"/>
    </row>
    <row r="22" spans="1:25" ht="66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26" t="s">
        <v>80</v>
      </c>
      <c r="O22" s="27" t="s">
        <v>81</v>
      </c>
      <c r="P22" s="28" t="s">
        <v>69</v>
      </c>
      <c r="Q22" s="1">
        <f t="shared" si="0"/>
        <v>28</v>
      </c>
      <c r="R22" s="1" t="str">
        <f t="shared" si="1"/>
        <v>21 - 30</v>
      </c>
      <c r="S22" s="10"/>
      <c r="T22" s="7"/>
      <c r="U22" s="27" t="s">
        <v>70</v>
      </c>
      <c r="W22" s="29">
        <v>85266962992</v>
      </c>
      <c r="X22"/>
      <c r="Y22" s="7"/>
    </row>
    <row r="23" spans="1:25" ht="11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26" t="s">
        <v>82</v>
      </c>
      <c r="O23" s="27" t="s">
        <v>83</v>
      </c>
      <c r="P23" s="28" t="s">
        <v>28</v>
      </c>
      <c r="Q23" s="1">
        <f t="shared" si="0"/>
        <v>30</v>
      </c>
      <c r="R23" s="1" t="str">
        <f t="shared" si="1"/>
        <v>21 - 30</v>
      </c>
      <c r="S23" s="10"/>
      <c r="T23" s="7"/>
      <c r="U23" s="27" t="s">
        <v>84</v>
      </c>
      <c r="W23" s="29">
        <v>85233318297</v>
      </c>
      <c r="X23"/>
      <c r="Y23" s="7"/>
    </row>
    <row r="24" spans="1:25" ht="50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27" t="s">
        <v>85</v>
      </c>
      <c r="O24" s="27" t="s">
        <v>86</v>
      </c>
      <c r="P24" s="28" t="s">
        <v>28</v>
      </c>
      <c r="Q24" s="1">
        <f t="shared" si="0"/>
        <v>31</v>
      </c>
      <c r="R24" s="1" t="str">
        <f t="shared" si="1"/>
        <v>31 - 40</v>
      </c>
      <c r="S24" s="10"/>
      <c r="T24" s="7"/>
      <c r="U24" s="27" t="s">
        <v>87</v>
      </c>
      <c r="W24" s="29">
        <v>85366973731</v>
      </c>
      <c r="X24"/>
      <c r="Y24" s="7"/>
    </row>
    <row r="25" spans="1:25" ht="99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27" t="s">
        <v>88</v>
      </c>
      <c r="O25" s="27" t="s">
        <v>89</v>
      </c>
      <c r="P25" s="28" t="s">
        <v>28</v>
      </c>
      <c r="Q25" s="1">
        <f t="shared" si="0"/>
        <v>29</v>
      </c>
      <c r="R25" s="1" t="str">
        <f t="shared" si="1"/>
        <v>21 - 30</v>
      </c>
      <c r="S25" s="10"/>
      <c r="T25" s="7"/>
      <c r="U25" s="27" t="s">
        <v>90</v>
      </c>
      <c r="W25" s="29">
        <v>8127219792</v>
      </c>
      <c r="X25"/>
      <c r="Y25" s="7"/>
    </row>
    <row r="26" spans="1:25" ht="83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26" t="s">
        <v>91</v>
      </c>
      <c r="O26" s="27" t="s">
        <v>92</v>
      </c>
      <c r="P26" s="28" t="s">
        <v>28</v>
      </c>
      <c r="Q26" s="1">
        <f t="shared" si="0"/>
        <v>32</v>
      </c>
      <c r="R26" s="1" t="str">
        <f t="shared" si="1"/>
        <v>31 - 40</v>
      </c>
      <c r="S26" s="10"/>
      <c r="T26" s="7"/>
      <c r="U26" s="27" t="s">
        <v>93</v>
      </c>
      <c r="W26" s="29">
        <v>81328740902</v>
      </c>
      <c r="X26"/>
      <c r="Y26" s="7"/>
    </row>
    <row r="27" spans="1:25" ht="83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26" t="s">
        <v>94</v>
      </c>
      <c r="O27" s="27" t="s">
        <v>95</v>
      </c>
      <c r="P27" s="28" t="s">
        <v>28</v>
      </c>
      <c r="Q27" s="1">
        <f t="shared" si="0"/>
        <v>24</v>
      </c>
      <c r="R27" s="1" t="str">
        <f t="shared" si="1"/>
        <v>21 - 30</v>
      </c>
      <c r="S27" s="10"/>
      <c r="T27" s="7"/>
      <c r="U27" s="27" t="s">
        <v>93</v>
      </c>
      <c r="W27" s="29">
        <v>85273458035</v>
      </c>
      <c r="X27"/>
      <c r="Y27" s="7"/>
    </row>
    <row r="28" spans="1:25" ht="66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26" t="s">
        <v>96</v>
      </c>
      <c r="O28" s="27" t="s">
        <v>97</v>
      </c>
      <c r="P28" s="28" t="s">
        <v>28</v>
      </c>
      <c r="Q28" s="1">
        <f t="shared" si="0"/>
        <v>24</v>
      </c>
      <c r="R28" s="1" t="str">
        <f t="shared" si="1"/>
        <v>21 - 30</v>
      </c>
      <c r="S28" s="10"/>
      <c r="T28" s="7"/>
      <c r="U28" s="27" t="s">
        <v>98</v>
      </c>
      <c r="W28" s="29">
        <v>852375890302</v>
      </c>
      <c r="X28"/>
      <c r="Y28" s="7"/>
    </row>
    <row r="29" spans="1:25" ht="33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26" t="s">
        <v>99</v>
      </c>
      <c r="O29" s="27" t="s">
        <v>100</v>
      </c>
      <c r="P29" s="28" t="s">
        <v>28</v>
      </c>
      <c r="Q29" s="1">
        <f t="shared" si="0"/>
        <v>26</v>
      </c>
      <c r="R29" s="1" t="str">
        <f t="shared" si="1"/>
        <v>21 - 30</v>
      </c>
      <c r="S29" s="15"/>
      <c r="T29" s="7"/>
      <c r="U29" s="27" t="s">
        <v>101</v>
      </c>
      <c r="W29" s="29">
        <v>81274416400</v>
      </c>
      <c r="X29"/>
      <c r="Y29" s="7"/>
    </row>
    <row r="30" spans="1:25" ht="50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26" t="s">
        <v>102</v>
      </c>
      <c r="O30" s="27" t="s">
        <v>103</v>
      </c>
      <c r="P30" s="28" t="s">
        <v>69</v>
      </c>
      <c r="Q30" s="1">
        <f t="shared" si="0"/>
        <v>28</v>
      </c>
      <c r="R30" s="1" t="str">
        <f t="shared" si="1"/>
        <v>21 - 30</v>
      </c>
      <c r="S30" s="10"/>
      <c r="T30" s="7"/>
      <c r="U30" s="27" t="s">
        <v>104</v>
      </c>
      <c r="W30" s="29">
        <v>875369229369</v>
      </c>
      <c r="X30"/>
      <c r="Y30" s="7"/>
    </row>
    <row r="31" spans="1:25" ht="33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3"/>
      <c r="M31" s="26" t="s">
        <v>105</v>
      </c>
      <c r="O31" s="27" t="s">
        <v>106</v>
      </c>
      <c r="P31" s="28" t="s">
        <v>28</v>
      </c>
      <c r="Q31" s="1">
        <f t="shared" si="0"/>
        <v>27</v>
      </c>
      <c r="R31" s="1" t="str">
        <f t="shared" si="1"/>
        <v>21 - 30</v>
      </c>
      <c r="S31" s="15"/>
      <c r="T31" s="7"/>
      <c r="U31" s="27" t="s">
        <v>107</v>
      </c>
      <c r="W31" s="29">
        <v>85266980036</v>
      </c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24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2016-10-25T08:40:52Z</dcterms:modified>
  <dc:language>en-US</dc:language>
</cp:coreProperties>
</file>