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AU UPLOAD\FASILITATOR\FASILITATOR 2016\dbase\yang udah\"/>
    </mc:Choice>
  </mc:AlternateContent>
  <bookViews>
    <workbookView xWindow="0" yWindow="0" windowWidth="16380" windowHeight="8190" tabRatio="463"/>
  </bookViews>
  <sheets>
    <sheet name="peserta" sheetId="1" r:id="rId1"/>
  </sheets>
  <calcPr calcId="152511"/>
</workbook>
</file>

<file path=xl/calcChain.xml><?xml version="1.0" encoding="utf-8"?>
<calcChain xmlns="http://schemas.openxmlformats.org/spreadsheetml/2006/main">
  <c r="Q3" i="1" l="1"/>
  <c r="R3" i="1" s="1"/>
  <c r="Q4" i="1"/>
  <c r="R4" i="1"/>
  <c r="Q5" i="1"/>
  <c r="R5" i="1" s="1"/>
  <c r="Q6" i="1"/>
  <c r="R6" i="1"/>
  <c r="Q7" i="1"/>
  <c r="R7" i="1" s="1"/>
  <c r="Q8" i="1"/>
  <c r="R8" i="1"/>
  <c r="Q9" i="1"/>
  <c r="R9" i="1" s="1"/>
  <c r="Q10" i="1"/>
  <c r="R10" i="1"/>
  <c r="Q11" i="1"/>
  <c r="R11" i="1" s="1"/>
  <c r="Q12" i="1"/>
  <c r="R12" i="1"/>
  <c r="Q13" i="1"/>
  <c r="R13" i="1" s="1"/>
  <c r="Q14" i="1"/>
  <c r="R14" i="1"/>
  <c r="Q15" i="1"/>
  <c r="R15" i="1" s="1"/>
  <c r="Q16" i="1"/>
  <c r="R16" i="1"/>
  <c r="Q17" i="1"/>
  <c r="R17" i="1" s="1"/>
  <c r="Q18" i="1"/>
  <c r="R18" i="1"/>
  <c r="Q19" i="1"/>
  <c r="R19" i="1" s="1"/>
  <c r="Q20" i="1"/>
  <c r="R20" i="1"/>
  <c r="Q21" i="1"/>
  <c r="R21" i="1" s="1"/>
  <c r="Q22" i="1"/>
  <c r="R22" i="1"/>
  <c r="Q23" i="1"/>
  <c r="R23" i="1" s="1"/>
  <c r="Q24" i="1"/>
  <c r="R24" i="1" s="1"/>
  <c r="Q25" i="1"/>
  <c r="R25" i="1" s="1"/>
  <c r="Q26" i="1"/>
  <c r="R26" i="1"/>
  <c r="Q27" i="1"/>
  <c r="R27" i="1" s="1"/>
  <c r="Q28" i="1"/>
  <c r="R28" i="1" s="1"/>
  <c r="Q29" i="1"/>
  <c r="R29" i="1" s="1"/>
  <c r="Q30" i="1"/>
  <c r="R30" i="1"/>
  <c r="Q31" i="1"/>
  <c r="R31" i="1" s="1"/>
  <c r="Q32" i="1"/>
  <c r="R32" i="1" s="1"/>
  <c r="Q33" i="1"/>
  <c r="R33" i="1" s="1"/>
  <c r="Q34" i="1"/>
  <c r="R34" i="1"/>
  <c r="Q35" i="1"/>
  <c r="R35" i="1" s="1"/>
  <c r="Q36" i="1"/>
  <c r="R36" i="1" s="1"/>
  <c r="Q37" i="1"/>
  <c r="R37" i="1" s="1"/>
  <c r="Q38" i="1"/>
  <c r="R38" i="1"/>
  <c r="Q39" i="1"/>
  <c r="R39" i="1" s="1"/>
  <c r="Q40" i="1"/>
  <c r="R40" i="1" s="1"/>
  <c r="Q41" i="1"/>
  <c r="R41" i="1" s="1"/>
  <c r="Q44" i="1"/>
  <c r="R44" i="1" s="1"/>
  <c r="Q45" i="1"/>
  <c r="R45" i="1" s="1"/>
  <c r="Q46" i="1"/>
  <c r="R46" i="1"/>
  <c r="Q47" i="1"/>
  <c r="R47" i="1" s="1"/>
  <c r="Q54" i="1"/>
  <c r="R54" i="1"/>
  <c r="Q55" i="1"/>
  <c r="R55" i="1" s="1"/>
  <c r="Q56" i="1"/>
  <c r="R56" i="1" s="1"/>
  <c r="Q57" i="1"/>
  <c r="R57" i="1" s="1"/>
  <c r="Q58" i="1"/>
  <c r="R58" i="1"/>
  <c r="Q59" i="1"/>
  <c r="R59" i="1" s="1"/>
  <c r="Q60" i="1"/>
  <c r="R60" i="1" s="1"/>
  <c r="Q61" i="1"/>
  <c r="R61" i="1" s="1"/>
  <c r="Q62" i="1"/>
  <c r="R62" i="1"/>
  <c r="Q63" i="1"/>
  <c r="R63" i="1" s="1"/>
  <c r="Q64" i="1"/>
  <c r="R64" i="1" s="1"/>
  <c r="Q65" i="1"/>
  <c r="R65" i="1" s="1"/>
  <c r="Q66" i="1"/>
  <c r="R66" i="1"/>
  <c r="Q67" i="1"/>
  <c r="R67" i="1" s="1"/>
  <c r="Q68" i="1"/>
  <c r="R68" i="1" s="1"/>
  <c r="Q69" i="1"/>
  <c r="R69" i="1" s="1"/>
  <c r="Q70" i="1"/>
  <c r="R70" i="1"/>
  <c r="Q71" i="1"/>
  <c r="R71" i="1" s="1"/>
  <c r="Q72" i="1"/>
  <c r="R72" i="1" s="1"/>
  <c r="Q73" i="1"/>
  <c r="R73" i="1" s="1"/>
  <c r="Q74" i="1"/>
  <c r="R74" i="1"/>
  <c r="Q75" i="1"/>
  <c r="R75" i="1" s="1"/>
  <c r="Q76" i="1"/>
  <c r="R76" i="1" s="1"/>
  <c r="Q77" i="1"/>
  <c r="R77" i="1" s="1"/>
  <c r="Q78" i="1"/>
  <c r="R78" i="1"/>
  <c r="Q79" i="1"/>
  <c r="R79" i="1" s="1"/>
  <c r="Q80" i="1"/>
  <c r="R80" i="1" s="1"/>
  <c r="Q81" i="1"/>
  <c r="R81" i="1" s="1"/>
  <c r="Q82" i="1"/>
  <c r="R82" i="1"/>
  <c r="Q83" i="1"/>
  <c r="R83" i="1" s="1"/>
  <c r="Q84" i="1"/>
  <c r="R84" i="1" s="1"/>
  <c r="Q85" i="1"/>
  <c r="R85" i="1" s="1"/>
  <c r="Q86" i="1"/>
  <c r="R86" i="1"/>
  <c r="Q87" i="1"/>
  <c r="R87" i="1" s="1"/>
  <c r="Q88" i="1"/>
  <c r="R88" i="1" s="1"/>
  <c r="Q89" i="1"/>
  <c r="R89" i="1" s="1"/>
  <c r="Q90" i="1"/>
  <c r="R90" i="1"/>
  <c r="Q91" i="1"/>
  <c r="R91" i="1" s="1"/>
  <c r="Q92" i="1"/>
  <c r="R92" i="1" s="1"/>
  <c r="Q93" i="1"/>
  <c r="R93" i="1" s="1"/>
  <c r="Q94" i="1"/>
  <c r="R94" i="1"/>
  <c r="Q95" i="1"/>
  <c r="R95" i="1" s="1"/>
  <c r="Q96" i="1"/>
  <c r="R96" i="1" s="1"/>
  <c r="Q97" i="1"/>
  <c r="R97" i="1" s="1"/>
  <c r="Q98" i="1"/>
  <c r="R98" i="1"/>
  <c r="Q99" i="1"/>
  <c r="R99" i="1" s="1"/>
  <c r="Q100" i="1"/>
  <c r="R100" i="1" s="1"/>
  <c r="Q101" i="1"/>
  <c r="R101" i="1" s="1"/>
  <c r="Q102" i="1"/>
  <c r="R102" i="1"/>
  <c r="Q103" i="1"/>
  <c r="R103" i="1" s="1"/>
  <c r="Q104" i="1"/>
  <c r="R104" i="1" s="1"/>
  <c r="Q106" i="1"/>
  <c r="R106" i="1"/>
  <c r="Q107" i="1"/>
  <c r="R107" i="1" s="1"/>
  <c r="Q108" i="1"/>
  <c r="R108" i="1" s="1"/>
  <c r="Q109" i="1"/>
  <c r="R109" i="1" s="1"/>
  <c r="Q110" i="1"/>
  <c r="R110" i="1"/>
  <c r="Q111" i="1"/>
  <c r="R111" i="1" s="1"/>
  <c r="Q112" i="1"/>
  <c r="R112" i="1" s="1"/>
  <c r="Q113" i="1"/>
  <c r="R113" i="1" s="1"/>
  <c r="Q114" i="1"/>
  <c r="R114" i="1"/>
  <c r="Q115" i="1"/>
  <c r="R115" i="1" s="1"/>
  <c r="Q116" i="1"/>
  <c r="R116" i="1" s="1"/>
  <c r="Q117" i="1"/>
  <c r="R117" i="1" s="1"/>
  <c r="Q118" i="1"/>
  <c r="R118" i="1"/>
  <c r="Q119" i="1"/>
  <c r="R119" i="1" s="1"/>
  <c r="Q122" i="1"/>
  <c r="R122" i="1"/>
  <c r="Q123" i="1"/>
  <c r="R123" i="1" s="1"/>
  <c r="Q124" i="1"/>
  <c r="R124" i="1" s="1"/>
  <c r="Q125" i="1"/>
  <c r="R125" i="1" s="1"/>
  <c r="Q126" i="1"/>
  <c r="R126" i="1"/>
  <c r="Q127" i="1"/>
  <c r="R127" i="1" s="1"/>
  <c r="Q129" i="1"/>
  <c r="R129" i="1" s="1"/>
  <c r="Q130" i="1"/>
  <c r="R130" i="1"/>
  <c r="Q131" i="1"/>
  <c r="R131" i="1" s="1"/>
  <c r="Q132" i="1"/>
  <c r="R132" i="1" s="1"/>
  <c r="Q133" i="1"/>
  <c r="R133" i="1" s="1"/>
  <c r="Q134" i="1"/>
  <c r="R134" i="1"/>
  <c r="Q135" i="1"/>
  <c r="R135" i="1" s="1"/>
  <c r="Q136" i="1"/>
  <c r="R136" i="1" s="1"/>
  <c r="Q140" i="1"/>
  <c r="R140" i="1" s="1"/>
  <c r="Q141" i="1"/>
  <c r="R141" i="1" s="1"/>
  <c r="Q142" i="1"/>
  <c r="R142" i="1"/>
  <c r="Q143" i="1"/>
  <c r="R143" i="1" s="1"/>
  <c r="Q144" i="1"/>
  <c r="R144" i="1" s="1"/>
  <c r="Q145" i="1"/>
  <c r="R145" i="1" s="1"/>
  <c r="Q146" i="1"/>
  <c r="R146" i="1"/>
  <c r="Q147" i="1"/>
  <c r="R147" i="1" s="1"/>
  <c r="Q148" i="1"/>
  <c r="R148" i="1" s="1"/>
  <c r="Q149" i="1"/>
  <c r="R149" i="1" s="1"/>
  <c r="Q150" i="1"/>
  <c r="R150" i="1"/>
  <c r="Q151" i="1"/>
  <c r="R151" i="1" s="1"/>
  <c r="Q152" i="1"/>
  <c r="R152" i="1" s="1"/>
  <c r="Q153" i="1"/>
  <c r="R153" i="1" s="1"/>
  <c r="Q154" i="1"/>
  <c r="R154" i="1"/>
  <c r="Q155" i="1"/>
  <c r="R155" i="1" s="1"/>
  <c r="Q156" i="1"/>
  <c r="R156" i="1" s="1"/>
  <c r="Q157" i="1"/>
  <c r="R157" i="1" s="1"/>
  <c r="Q158" i="1"/>
  <c r="R158" i="1"/>
  <c r="Q159" i="1"/>
  <c r="R159" i="1" s="1"/>
  <c r="Q160" i="1"/>
  <c r="R160" i="1" s="1"/>
  <c r="Q161" i="1"/>
  <c r="R161" i="1" s="1"/>
  <c r="Q162" i="1"/>
  <c r="R162" i="1"/>
  <c r="Q163" i="1"/>
  <c r="R163" i="1" s="1"/>
  <c r="Q164" i="1"/>
  <c r="R164" i="1" s="1"/>
  <c r="Q165" i="1"/>
  <c r="R165" i="1" s="1"/>
  <c r="Q166" i="1"/>
  <c r="R166" i="1"/>
  <c r="Q167" i="1"/>
  <c r="R167" i="1" s="1"/>
  <c r="Q168" i="1"/>
  <c r="R168" i="1" s="1"/>
  <c r="Q169" i="1"/>
  <c r="R169" i="1" s="1"/>
  <c r="Q170" i="1"/>
  <c r="R170" i="1"/>
  <c r="Q171" i="1"/>
  <c r="R171" i="1" s="1"/>
  <c r="Q172" i="1"/>
  <c r="R172" i="1" s="1"/>
  <c r="Q173" i="1"/>
  <c r="R173" i="1" s="1"/>
  <c r="Q174" i="1"/>
  <c r="R174" i="1" s="1"/>
  <c r="Q175" i="1"/>
  <c r="R175" i="1" s="1"/>
  <c r="Q176" i="1"/>
  <c r="R176" i="1" s="1"/>
  <c r="Q177" i="1"/>
  <c r="R177" i="1" s="1"/>
  <c r="Q178" i="1"/>
  <c r="R178" i="1" s="1"/>
  <c r="Q179" i="1"/>
  <c r="R179" i="1" s="1"/>
  <c r="Q180" i="1"/>
  <c r="R180" i="1" s="1"/>
  <c r="Q181" i="1"/>
  <c r="R181" i="1" s="1"/>
  <c r="Q182" i="1"/>
  <c r="R182" i="1" s="1"/>
  <c r="Q183" i="1"/>
  <c r="R183" i="1" s="1"/>
  <c r="Q184" i="1"/>
  <c r="R184" i="1" s="1"/>
  <c r="Q185" i="1"/>
  <c r="R185" i="1" s="1"/>
  <c r="Q186" i="1"/>
  <c r="R186" i="1" s="1"/>
  <c r="Q187" i="1"/>
  <c r="R187" i="1" s="1"/>
  <c r="Q188" i="1"/>
  <c r="R188" i="1" s="1"/>
  <c r="Q189" i="1"/>
  <c r="R189" i="1" s="1"/>
  <c r="Q190" i="1"/>
  <c r="R190" i="1" s="1"/>
  <c r="Q191" i="1"/>
  <c r="R191" i="1" s="1"/>
  <c r="Q192" i="1"/>
  <c r="R192" i="1" s="1"/>
  <c r="Q193" i="1"/>
  <c r="R193" i="1" s="1"/>
  <c r="Q194" i="1"/>
  <c r="R194" i="1" s="1"/>
  <c r="Q195" i="1"/>
  <c r="R195" i="1" s="1"/>
  <c r="Q196" i="1"/>
  <c r="R196" i="1" s="1"/>
  <c r="Q197" i="1"/>
  <c r="R197" i="1" s="1"/>
  <c r="Q198" i="1"/>
  <c r="R198" i="1" s="1"/>
  <c r="Q199" i="1"/>
  <c r="R199" i="1" s="1"/>
  <c r="Q200" i="1"/>
  <c r="R200" i="1" s="1"/>
  <c r="Q201" i="1"/>
  <c r="R201" i="1" s="1"/>
  <c r="Q202" i="1"/>
  <c r="R202" i="1" s="1"/>
  <c r="Q203" i="1"/>
  <c r="R203" i="1" s="1"/>
  <c r="Q204" i="1"/>
  <c r="R204" i="1" s="1"/>
  <c r="Q205" i="1"/>
  <c r="R205" i="1" s="1"/>
  <c r="Q206" i="1"/>
  <c r="R206" i="1" s="1"/>
  <c r="Q207" i="1"/>
  <c r="R207" i="1" s="1"/>
  <c r="Q208" i="1"/>
  <c r="R208" i="1" s="1"/>
  <c r="Q209" i="1"/>
  <c r="R209" i="1" s="1"/>
  <c r="Q211" i="1"/>
  <c r="R211" i="1" s="1"/>
  <c r="Q2" i="1"/>
  <c r="R2" i="1" s="1"/>
</calcChain>
</file>

<file path=xl/sharedStrings.xml><?xml version="1.0" encoding="utf-8"?>
<sst xmlns="http://schemas.openxmlformats.org/spreadsheetml/2006/main" count="2263" uniqueCount="913">
  <si>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</si>
  <si>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</si>
  <si>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</si>
  <si>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</si>
  <si>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</si>
  <si>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</si>
  <si>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</si>
  <si>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</si>
  <si>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</si>
  <si>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</si>
  <si>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</si>
  <si>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</si>
  <si>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</si>
  <si>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</si>
  <si>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</si>
  <si>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</si>
  <si>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</si>
  <si>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</si>
  <si>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</si>
  <si>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</si>
  <si>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</si>
  <si>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</si>
  <si>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</si>
  <si>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</si>
  <si>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</si>
  <si>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</si>
  <si>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Uju Juhara, S. Pd.</t>
  </si>
  <si>
    <t>Majalengka, 31 Januari 1969</t>
  </si>
  <si>
    <t>Islam</t>
  </si>
  <si>
    <t>L</t>
  </si>
  <si>
    <t>LAPENKOPDA Majalengka</t>
  </si>
  <si>
    <t>Jl. KH. Abdul Halim Rt. 003/007 Blok Giri Asih Kel. Majalengka Wetan, Kec. Majalengka Kab. Majalengka Prov. Jawa Barat</t>
  </si>
  <si>
    <t>085322892595</t>
  </si>
  <si>
    <t>ujuhara5@gmail.com/uju_juhara@yahoo.co.id</t>
  </si>
  <si>
    <t>Budidaya Jamur Merang</t>
  </si>
  <si>
    <t>Eka Prasetia</t>
  </si>
  <si>
    <t>Majalengka, 01 Oktober 1989</t>
  </si>
  <si>
    <t xml:space="preserve">Islam </t>
  </si>
  <si>
    <t>P</t>
  </si>
  <si>
    <t>Jl. Emen Slamet Rt. 04/08 Kel. Majalengka Kulon Kec. Majalengka Kab. Majalengka Prov. Jawa Barat</t>
  </si>
  <si>
    <t>081324482333</t>
  </si>
  <si>
    <t>eka.prasetia@gmail.com</t>
  </si>
  <si>
    <t>Ternak Burung Love Bird</t>
  </si>
  <si>
    <t>Dadan Supardan</t>
  </si>
  <si>
    <t>Majalengka, 17 Agustus 1977</t>
  </si>
  <si>
    <t>Jl. Satari No. 46 Rt. 03/11 Kel. Majalengka Kulon Kec. Majalengka Kab. Majalengka Prov. Jawa Barat</t>
  </si>
  <si>
    <t>082218762696</t>
  </si>
  <si>
    <t>Budidaya Ikan Lele</t>
  </si>
  <si>
    <t>Abdul Sidik</t>
  </si>
  <si>
    <t>Desa Tarikolot Rt. 26/07 Blok. Kanis Kel Tarikolot Kec. Palasah Kab. Majalengka Prov. Jawa Barat</t>
  </si>
  <si>
    <t>081312440766</t>
  </si>
  <si>
    <t>abdulsidik.mjl@gmail.com</t>
  </si>
  <si>
    <t>Ternak Ikan</t>
  </si>
  <si>
    <t>Cepi</t>
  </si>
  <si>
    <t>Majalengka, 21 Maret 1988</t>
  </si>
  <si>
    <t>Blok. Medalaksana Rt. 001/007 Kel. Gununglarang Kec. Bantarujeg Kab. Majalengka Prov. Jawa Barat</t>
  </si>
  <si>
    <t>085221158007</t>
  </si>
  <si>
    <t>cepione95@gmail.com</t>
  </si>
  <si>
    <t>Irin Sumantri, SE</t>
  </si>
  <si>
    <t>Indramayu, 01 Februari 1975</t>
  </si>
  <si>
    <t>KOPKAR PT. Suryaraya Rubberindo Industries</t>
  </si>
  <si>
    <t>Kp. Rajawamun Rt. 004/004 Kel. Dayeuh Kec. Cileungsi Kab. Bogor Prov. Jawa Barat</t>
  </si>
  <si>
    <t>089638726706</t>
  </si>
  <si>
    <t>irin.sumantri69@gmail.com</t>
  </si>
  <si>
    <t>Produsen Makanan dan Minuman</t>
  </si>
  <si>
    <t>Mohamad Yusif Affandi</t>
  </si>
  <si>
    <t>Subang, 01 Juni 1956</t>
  </si>
  <si>
    <t>LAPENKOPDA Kab. Bogor</t>
  </si>
  <si>
    <t>Kebon Eurih Rt. 02/04 Benkeng Kec. Cikampek Kab. Bogor Prov. Jawa Barat</t>
  </si>
  <si>
    <t>085286075816</t>
  </si>
  <si>
    <t>m.yusifaffendi@gmail.com</t>
  </si>
  <si>
    <t>belum usaha</t>
  </si>
  <si>
    <t>Endang Juhana</t>
  </si>
  <si>
    <t>Bandung, 07 Mei 1959</t>
  </si>
  <si>
    <t>LAPENKOPDA Jawa Barat</t>
  </si>
  <si>
    <t>Kp. Hanja Rt. 01/15 Kel. Majasetra Kec. Majalaya Kab. Bandung Prov. Jawa Barat</t>
  </si>
  <si>
    <t>08989942841</t>
  </si>
  <si>
    <t>aqzuhana@gmail.com</t>
  </si>
  <si>
    <t>SD</t>
  </si>
  <si>
    <t>Neni Nuraeni</t>
  </si>
  <si>
    <t>Cikalong wetan, 05 Maret 1984</t>
  </si>
  <si>
    <t>LAPENKOPDA Bandung Barat</t>
  </si>
  <si>
    <t>Jl. Babakan Rt. 003/003 Kel. Wangunjaya Kec. Cikalong Wetan Kab. Bandung Barat Prov. Jawa Barat</t>
  </si>
  <si>
    <t>08172384538</t>
  </si>
  <si>
    <t>neni_kamil84@gmail.com</t>
  </si>
  <si>
    <t>Ayi Rusyana, SE</t>
  </si>
  <si>
    <t>Bandung, 19 September 1968</t>
  </si>
  <si>
    <t>LAPENKOP</t>
  </si>
  <si>
    <t>Kp. Cipadangmanah Rt. 04/16 Kel. Padalarang Kec. Padalarang Kab. Bandung Barat Prov. Jawa Barat</t>
  </si>
  <si>
    <t>081220205562</t>
  </si>
  <si>
    <t>ayi_rusyana@yahoo.com</t>
  </si>
  <si>
    <t>Drs. MAS. Wawan Gunawan</t>
  </si>
  <si>
    <t>Garut, 09 Februari 1955</t>
  </si>
  <si>
    <t>LAPENKOPDA Banjar</t>
  </si>
  <si>
    <t>Jl. UNG Babakansari Rt. 07/11 Blok 6-18 Kel. Pataruman Kec. Pataruman Kota Banjar Prov. Jawa Barat</t>
  </si>
  <si>
    <t>08122283073</t>
  </si>
  <si>
    <t>Ir Yayat Ahdiat H. Batubara</t>
  </si>
  <si>
    <t>Ciamis, 23 Juni 1967</t>
  </si>
  <si>
    <t>Jl. Brigjen M. Isa, SH No. 118 RT. 16/07 Kel. Purwaharja Kec. Purwaharja Kota. Banjar Prov. Jawa Barat</t>
  </si>
  <si>
    <t>081321485199</t>
  </si>
  <si>
    <t>byayat@yahoo.co.id</t>
  </si>
  <si>
    <t>Warung Kelontong</t>
  </si>
  <si>
    <t>Nani Rumnasih</t>
  </si>
  <si>
    <t>Garut, 17 Januari 1966</t>
  </si>
  <si>
    <t>LAPENKOPDA Garut</t>
  </si>
  <si>
    <t>Kp. Pidayeuheun Rt. 01/06</t>
  </si>
  <si>
    <t>085324526579</t>
  </si>
  <si>
    <t>nanie_rum@yahoo.co.id</t>
  </si>
  <si>
    <t>Rina D Julianti</t>
  </si>
  <si>
    <t>Bandung, 22 Juni 1972</t>
  </si>
  <si>
    <t>LAPENKOPDA</t>
  </si>
  <si>
    <t>kbmt-da@yahoo.co.id</t>
  </si>
  <si>
    <t>Jl. Anjasari Rt. 03/06 Kel. Anjarsari Kec. Anjarsari Kab. Bandung Prov. Jawa Barat</t>
  </si>
  <si>
    <t>081394478562</t>
  </si>
  <si>
    <t>SLTA</t>
  </si>
  <si>
    <t>Mimin Karmini</t>
  </si>
  <si>
    <t>Garut, 27 Agustus 1937</t>
  </si>
  <si>
    <t>Jl. A. Yani Kp. Tanjung Rt. 05/11 Kel. Kota Wetan Kec. Garut Kota Kab. Garut Prov. Jawa Barat</t>
  </si>
  <si>
    <t>082321030185</t>
  </si>
  <si>
    <t>SLA</t>
  </si>
  <si>
    <t>Kue-kue kering, Tepung singkong, dan Keripik singkong</t>
  </si>
  <si>
    <t>Siti Tedjaningrum</t>
  </si>
  <si>
    <t>Ciamis, 18 Juli 1971</t>
  </si>
  <si>
    <t>LAPENKOPDA Ciamis</t>
  </si>
  <si>
    <t>Jl. Yos Sudarso Gg. Kadongdong No. 36 Rt. 02/14 Kel. Ciamis Kec. Ciamis Kab. Ciamis Prov. Jawa Barat</t>
  </si>
  <si>
    <t>081321565779</t>
  </si>
  <si>
    <t>Uus Sukmaya</t>
  </si>
  <si>
    <t>Ciamis, 20 Mei 1969</t>
  </si>
  <si>
    <t>Dusun Selamaya Rt. 07/01 Kel. Selasari Kec. Kawali Kab. Ciamis Prov. Jawa Barat</t>
  </si>
  <si>
    <t>081312542659</t>
  </si>
  <si>
    <t>uussukmaya@yahoo.com</t>
  </si>
  <si>
    <t>Nandang HS</t>
  </si>
  <si>
    <t>Ciamis, 13 Juni 1962</t>
  </si>
  <si>
    <t xml:space="preserve">LAPENKOPDA Ciamis </t>
  </si>
  <si>
    <t>Jl. Oto Iskandar Dinata Rt. 02/02 Desa Panyingkiran Kec. Ciamis Kab. Ciamis Prov. Jawa Barat</t>
  </si>
  <si>
    <t>081323208446</t>
  </si>
  <si>
    <t>Handy Craft Perdaganagan Umum</t>
  </si>
  <si>
    <t>Moh. Herman Permana</t>
  </si>
  <si>
    <t>Bandung, 20 Juni 1972</t>
  </si>
  <si>
    <t>Jl. Cirinis Rt. 003/007 Desa. Lebak Wangi Kec. Anjarsari Kab. Bandung Prov. Jawa Barat</t>
  </si>
  <si>
    <t>081224550628</t>
  </si>
  <si>
    <t>Warungan</t>
  </si>
  <si>
    <t>Kania Dyah Nararia</t>
  </si>
  <si>
    <t>Yogyakarta, 07 September 1994</t>
  </si>
  <si>
    <t>Lapenkop Kab. Bandung</t>
  </si>
  <si>
    <t>Jl. Kading Tutuka 1 Rt. 04/13 Blok. J2 No. 20 Kel. Cincin Kec. Soreang Kab. Bandung Prov. Jawa Barat</t>
  </si>
  <si>
    <t>081223947511</t>
  </si>
  <si>
    <t>dyahkania@gmail.com</t>
  </si>
  <si>
    <t>Novi Kusumaputri</t>
  </si>
  <si>
    <t>Bandung, 02 November 1996</t>
  </si>
  <si>
    <t>Jl. Komp. Permata Sukamukti Rt. 05/16 Blok C. 15 Kel. Sukamukti Kec. Katapang Kab. Bandung Prov. Jawa Barat</t>
  </si>
  <si>
    <t>089654984334</t>
  </si>
  <si>
    <t>kusumaputrinovi@gmail.com</t>
  </si>
  <si>
    <t>Herdi Herdiana</t>
  </si>
  <si>
    <t>Ciamis, 30 Oktober 1966</t>
  </si>
  <si>
    <t>Jl. Kawali-Panjalu Rt. 010/003 Blok. Lampajang Kel. Margamulya Kec. Kawali Kab. Ciamis Prov. Jawa Barat</t>
  </si>
  <si>
    <t>085223575666</t>
  </si>
  <si>
    <t>herdi_fizz@yahoo.co.id</t>
  </si>
  <si>
    <t>Yuyu Kurnia</t>
  </si>
  <si>
    <t>Ciamis, 17 Februari 1973</t>
  </si>
  <si>
    <t>Kp. Cilongok Rt. 05/03 Kel. Telagasari Kec. Kawali Kab. Ciamis Prov. Jawa Barat</t>
  </si>
  <si>
    <t>081320965865</t>
  </si>
  <si>
    <t>Winarti Kadir</t>
  </si>
  <si>
    <t>Jakarta, 11 Oktober 1956</t>
  </si>
  <si>
    <t>LAPENKOP Kota Bekasi</t>
  </si>
  <si>
    <t>Jl. Pulau Nusa Penida I Rt. 05/10 Blok. 14 Kel. Aron Jaya Kec. Bekasi Timur Kota. Bekasi Prov. Jawa Barat</t>
  </si>
  <si>
    <t>0218822753</t>
  </si>
  <si>
    <t>winartikadir@gmail.com</t>
  </si>
  <si>
    <t>Endawati</t>
  </si>
  <si>
    <t>Jakarta, 14 Januari 1975</t>
  </si>
  <si>
    <t>LAPENKOPDA Kota Bekasi</t>
  </si>
  <si>
    <t>Jl. Bekasi Timur Regensi Rt. 07/07 Blok. R12 No. 3 Kel. Burongkong Kec. Setu Kota Bekasi Prov. Jawa Barat</t>
  </si>
  <si>
    <t>081290973939</t>
  </si>
  <si>
    <t>endawati_murtado@amotts.com</t>
  </si>
  <si>
    <t>Ariani Siti Nurchayati</t>
  </si>
  <si>
    <t>Solo, 14 Januari 1973</t>
  </si>
  <si>
    <t xml:space="preserve">Jl. Murai 1 No. 403 Rt. 07/03 Kel. Kaguringin Jaya Kec. Bekasi SelatanKota Bekasi Prov. Jawa Barat </t>
  </si>
  <si>
    <t>081385754237</t>
  </si>
  <si>
    <t>Nur Adzani Fidayanti, SE.</t>
  </si>
  <si>
    <t>Pangkalpinang, 16 Maret 1970</t>
  </si>
  <si>
    <t>Jl. Belimbing 1 No. 11A Rt. 005/025 Kel. Harapan Jaya Kec. Bekasi Utara Kota Bekasi Prov. Jawa Barat</t>
  </si>
  <si>
    <t>081398293337</t>
  </si>
  <si>
    <t>Pendidikan</t>
  </si>
  <si>
    <t>Biyantara, SE.</t>
  </si>
  <si>
    <t>Kulon Progol, 16 April 1969</t>
  </si>
  <si>
    <t>085780202199</t>
  </si>
  <si>
    <t>biyantara@gmail.com</t>
  </si>
  <si>
    <t>Harris Suryana</t>
  </si>
  <si>
    <t>Karawang, 28 Juni 1978</t>
  </si>
  <si>
    <t>LAPENKOPDA Karawang</t>
  </si>
  <si>
    <t>Jalan Raya Kulagondok Rt. 02/01 Kel. Kulagondok Kec. Kutawaluyo Kab. Karawang Prov. Jawa Barat</t>
  </si>
  <si>
    <t>087779292777</t>
  </si>
  <si>
    <t>suryanaharris@gmail.com</t>
  </si>
  <si>
    <t>Perdagangan dan Jasa</t>
  </si>
  <si>
    <t>Sahrum Russuhuda</t>
  </si>
  <si>
    <t>Karawang, 18 November 1976</t>
  </si>
  <si>
    <t>Jl. Siprus IV Perum Citra Rt. 01/018 Kel. Cikampek Utara Kec. Kota Baru Kab. Karawang Prov. Jawa Barat</t>
  </si>
  <si>
    <t>085691032221</t>
  </si>
  <si>
    <t>suhud76@gmail.com</t>
  </si>
  <si>
    <t>Ternak Puyuh</t>
  </si>
  <si>
    <t>Neyi Sumiati</t>
  </si>
  <si>
    <t>Karawang, 15 Juli 1980</t>
  </si>
  <si>
    <t>Jl. MA. Alkautsar Rt. 02/04 Kel. Sumurgede Kec. Cilamaya Kulon Kab. Karawang Prov. Jawa Barat</t>
  </si>
  <si>
    <t>085810199246</t>
  </si>
  <si>
    <t xml:space="preserve">Toko Alat Tulis </t>
  </si>
  <si>
    <t>Wiwi Kodori</t>
  </si>
  <si>
    <t>Indramayu, 03 Juni 1974</t>
  </si>
  <si>
    <t>LAPENKOPDA Kabupaten Indramayu</t>
  </si>
  <si>
    <t>Jl. Rambutan Kulon Rt. 02/01 Blok. Film Kec. Lohbenei Kab. Indramayu Prov. Jawa Barat</t>
  </si>
  <si>
    <t>087717548546</t>
  </si>
  <si>
    <t>wiwikodori167@gmail.com</t>
  </si>
  <si>
    <t>Dagang</t>
  </si>
  <si>
    <t>Saluki</t>
  </si>
  <si>
    <t>Indramayu, 15 Mei  1983</t>
  </si>
  <si>
    <t>Jl. Jatibang-Indramayu Rt. 03/01 Blok. Kar Baru Kel. Lobener Ler Kec. Jatibaray Kab. Indramayu Prov. Jawa Barat</t>
  </si>
  <si>
    <t>081908070161</t>
  </si>
  <si>
    <t>salukiuki@yahoo.co.id</t>
  </si>
  <si>
    <t>Jual Beli Benih Padi</t>
  </si>
  <si>
    <t>Syamsul Ibad, SP.</t>
  </si>
  <si>
    <t>Indramayu, 19 Maret 1970</t>
  </si>
  <si>
    <t>Jl. Karukunan No. 23 Rt. 03/04 Kel. Lemahmekar Kec. Indramayu Kab. Indramayu Prov. Jawa Barat</t>
  </si>
  <si>
    <t>087828918389</t>
  </si>
  <si>
    <t>syamsulibad19031970@gmail.com</t>
  </si>
  <si>
    <t>Klinik Pertanian</t>
  </si>
  <si>
    <t>Wartono Taufik Ismail</t>
  </si>
  <si>
    <t>Subang, 02 Agustus 1981</t>
  </si>
  <si>
    <t>LAPENKOPDA Cianjur</t>
  </si>
  <si>
    <t>Jl. Perum Bumi Ciranjang Asri Rt. 01/14 Blok. L Kel. Cibiuk Kec. Ciranjang Kab. Cianjur Prov. Jawa Barat</t>
  </si>
  <si>
    <t>081912241242</t>
  </si>
  <si>
    <t>wartonotaufik28@gmail.com</t>
  </si>
  <si>
    <t>Suplier Sayuran</t>
  </si>
  <si>
    <t>Taufik Rachman</t>
  </si>
  <si>
    <t>Cianjur, 18 November 1991</t>
  </si>
  <si>
    <t>Jl. Perum Kota Baru Rt. 02/12 Blok. C3 No. 38 Kel. Sukasari Kec. Cilaku Kab. Cianjur Prov. Jawa Barat</t>
  </si>
  <si>
    <t>085794325891</t>
  </si>
  <si>
    <t>taufikrachman159@gmail.com</t>
  </si>
  <si>
    <t>Bobby</t>
  </si>
  <si>
    <t>Cianjur, 08 Desember 1988</t>
  </si>
  <si>
    <t>Kp. Gunteng Rt. 03/09 Kel. Bojong Kec. Karang Tengah Kab. Cianjur Prov. Jawa Barat</t>
  </si>
  <si>
    <t>081912003969</t>
  </si>
  <si>
    <t>bobbytralala@gmail.com</t>
  </si>
  <si>
    <t>Eddy Subyarto</t>
  </si>
  <si>
    <t>Gn. Kidul, 09 Oktober 1957</t>
  </si>
  <si>
    <t>Kristen Protestan</t>
  </si>
  <si>
    <t>LAPENKOPDA Kab. Bekasi</t>
  </si>
  <si>
    <t>Jl. MT. Haryono 40 Rt. 01/01 Kel. Tamansari Kec. Setu Kab. Bekasi Prov. Jawa Barat</t>
  </si>
  <si>
    <t>081806988200</t>
  </si>
  <si>
    <t>eddysubyarto1234@gmail.com</t>
  </si>
  <si>
    <t>Rangga Bayu Pringgandani</t>
  </si>
  <si>
    <t>Purwakarta, 2- Oktober 1962</t>
  </si>
  <si>
    <t>Kp. Pulo Rt. 05/03 Kel. Sukaraya Kec. Karang Bahagia Kab. Bekasi Prov. Jawa Barat</t>
  </si>
  <si>
    <t>085888902336</t>
  </si>
  <si>
    <t>rangga_d@yahoo.com</t>
  </si>
  <si>
    <t>H. D Supriyadi</t>
  </si>
  <si>
    <t>Banyumas, 05 Desember 1954</t>
  </si>
  <si>
    <t>Jl. Bogenvile C20/19 Rt. 01/05 Blok. C Kel. Mekarsari Kec. Tambun Selatan Kab. Bekasi Prov. Jawa Barat</t>
  </si>
  <si>
    <t>0218831512</t>
  </si>
  <si>
    <t>Ondi</t>
  </si>
  <si>
    <t>Lapenkop Wil Jawa Barat</t>
  </si>
  <si>
    <t>Heri</t>
  </si>
  <si>
    <t>Arus Rahman</t>
  </si>
  <si>
    <t>Bandung, 10 April 1959</t>
  </si>
  <si>
    <t>Jl. Turbasari Dalam Rt. 01/05 Kel. Cipaseuan Cimahi Kota Cimahi Prov. Jawa Barat</t>
  </si>
  <si>
    <t>085722476928</t>
  </si>
  <si>
    <t>Abdul Ajis Muslim</t>
  </si>
  <si>
    <t>Cianjur, 25 Desember 1974</t>
  </si>
  <si>
    <t>UKM Barokah</t>
  </si>
  <si>
    <t>Jl. Aria Cikondang Rt. 03/13 Kel. Sayang Kab. Cianjur Prov. Jawa Barat</t>
  </si>
  <si>
    <t>081802260160</t>
  </si>
  <si>
    <t>Bakwan</t>
  </si>
  <si>
    <t>Budi Firmansyah</t>
  </si>
  <si>
    <t>Cianjur, 16 Oktober 1992</t>
  </si>
  <si>
    <t>Jl. BTN Griya Nugratama Rt. 04/14 Blok. C.7/No. 7 Kel. Sirnagalih Kec. Cianjur Prov. Jawa Barat</t>
  </si>
  <si>
    <t>085315515516</t>
  </si>
  <si>
    <t>budioktrey@gmail.com</t>
  </si>
  <si>
    <t>Jualan online sepatu, kaos, maranggi</t>
  </si>
  <si>
    <t>Eva Puspita Dewi</t>
  </si>
  <si>
    <t>Garut, 24 November 1979</t>
  </si>
  <si>
    <t xml:space="preserve">Rt 03 Rw 15 Desa Muarasanding Kec.Garut </t>
  </si>
  <si>
    <t>081222809998</t>
  </si>
  <si>
    <t>dewisugiharta79@gmail.com</t>
  </si>
  <si>
    <t>Fashion</t>
  </si>
  <si>
    <t>Syamsiar</t>
  </si>
  <si>
    <t>Lapenkop Kota Banjar</t>
  </si>
  <si>
    <t>jl Batalyon Kel.Purwaharja Kec. Purwaharja Kab Banjar Prov Jawa Barat</t>
  </si>
  <si>
    <t>089607505262</t>
  </si>
  <si>
    <t>syamsiar_2013@gmail.com</t>
  </si>
  <si>
    <t>S1</t>
  </si>
  <si>
    <t>Priatna Supriatna</t>
  </si>
  <si>
    <t>Lapenkopda Sumedang</t>
  </si>
  <si>
    <t>Dewi Lestari</t>
  </si>
  <si>
    <t>Daud</t>
  </si>
  <si>
    <t>Maman</t>
  </si>
  <si>
    <t>Lilis</t>
  </si>
  <si>
    <t>D. Kuhrohman</t>
  </si>
  <si>
    <t>Bandung, 01/03/1967</t>
  </si>
  <si>
    <t>Lapenkop Bandung</t>
  </si>
  <si>
    <t>Jl. Cipadung Kel. Cibiru, Bandung</t>
  </si>
  <si>
    <t>085223001801</t>
  </si>
  <si>
    <t>Dhila</t>
  </si>
  <si>
    <t>Bandung, 05/06/1987</t>
  </si>
  <si>
    <t>Jl. Moh. Toha No. 190, Bandung</t>
  </si>
  <si>
    <t>081323998000</t>
  </si>
  <si>
    <t>Jamal</t>
  </si>
  <si>
    <t>Bandung, 10/02/1975</t>
  </si>
  <si>
    <t>Jl. Bojong Soang Kel. Buah Batu, Bandung</t>
  </si>
  <si>
    <t>085223091111</t>
  </si>
  <si>
    <t>Yaya S</t>
  </si>
  <si>
    <t>Ciamis 12 Maret 1970</t>
  </si>
  <si>
    <t>Koperasi Rancage</t>
  </si>
  <si>
    <t>Jl Griya Cempaka Arum Rt 02 Rw 08 Blok B20 Kel Ranca numpang Kec Gedebage Kota Bandung Prov Jawa Barat</t>
  </si>
  <si>
    <t>085222314443</t>
  </si>
  <si>
    <t>isi ulang air minum dan isi ulang pulsa</t>
  </si>
  <si>
    <t xml:space="preserve">Agus </t>
  </si>
  <si>
    <t>Garut, 09/12/1979</t>
  </si>
  <si>
    <t>Jl. Gede Bage 007/011 Bandung</t>
  </si>
  <si>
    <t>085721435428</t>
  </si>
  <si>
    <t>Wawat</t>
  </si>
  <si>
    <t>Sumedang, 27/05/1973</t>
  </si>
  <si>
    <t>Jl. A. Syam Kel. Sayang Kec. Jatinagor Sumedang</t>
  </si>
  <si>
    <t>085294005666</t>
  </si>
  <si>
    <t>Wibik</t>
  </si>
  <si>
    <t>Bandung, 01/07/1978</t>
  </si>
  <si>
    <t>Perum Cimekar Indah Kel. Cimekar Kec. Cileunyi, Bandung</t>
  </si>
  <si>
    <t>081009781687</t>
  </si>
  <si>
    <t>Sutarman</t>
  </si>
  <si>
    <t>Ciamis, 05/08/1986</t>
  </si>
  <si>
    <t>Jl. A.H. Nasution Gg, Mesjid Kel. Ujung Berung, Bandung</t>
  </si>
  <si>
    <t>081323786011</t>
  </si>
  <si>
    <t>Fajariani Dede</t>
  </si>
  <si>
    <t>Curup, 13 Febuari 1963</t>
  </si>
  <si>
    <t>Koperasi Wanita Binangkit</t>
  </si>
  <si>
    <t>-</t>
  </si>
  <si>
    <t>Jl Bumi Panyileukan rt 2 rw 2 blok B4 no 15</t>
  </si>
  <si>
    <t>Ukes Suangsih Hadiat</t>
  </si>
  <si>
    <t>Garut, 12 Januari 1956</t>
  </si>
  <si>
    <t>JL Arcamanik no 24 rt 4 rw 1</t>
  </si>
  <si>
    <t>Eti Suherti</t>
  </si>
  <si>
    <t>Subang, 8 Juni 1965</t>
  </si>
  <si>
    <t>Koperasi Mitra Hanjuang</t>
  </si>
  <si>
    <t>Lilis Gustiani</t>
  </si>
  <si>
    <t>Bandung, 5 Agustus 1963</t>
  </si>
  <si>
    <t>KOPWAN Dewi Sartika</t>
  </si>
  <si>
    <t>Jl Suka Negara no 26 Desa Pager Wangi Lembang</t>
  </si>
  <si>
    <t>Suyati</t>
  </si>
  <si>
    <t>Banyumas, 23 Maret 1963</t>
  </si>
  <si>
    <t>Khatolik</t>
  </si>
  <si>
    <t>Koperasi Melati Mekar Sari</t>
  </si>
  <si>
    <t>Jl Kampung Mekar Sari rt 9 rw 7 Padasuka cimahi</t>
  </si>
  <si>
    <t>SLTP</t>
  </si>
  <si>
    <t>Kurnia Hanawati</t>
  </si>
  <si>
    <t>Cimahi, 6 Juli 1963</t>
  </si>
  <si>
    <t>p</t>
  </si>
  <si>
    <t>Jl Mekar Sari rt 2 rw 7 Padasuka Cimahi</t>
  </si>
  <si>
    <t>Warung Sembako</t>
  </si>
  <si>
    <t>Fachrina Fahny</t>
  </si>
  <si>
    <t>Medan, 26 Januari 1960</t>
  </si>
  <si>
    <t>Kopaga PKK 2 Palasari</t>
  </si>
  <si>
    <t>Jl Kp Palasari rt 3 rw 2 kelurahan bojong manggu kelurahan pameungpeuk</t>
  </si>
  <si>
    <t>Nani Rohaeni</t>
  </si>
  <si>
    <t>Bandung, 4 April 1956</t>
  </si>
  <si>
    <t>Jl Raya Banjaran rt 4 rw 2 kelurahan bojong mangga pameungpeuk</t>
  </si>
  <si>
    <t>Jual Pulsa/Kartu HP</t>
  </si>
  <si>
    <t>Destiana Husnul</t>
  </si>
  <si>
    <t>Cianjur, 2 Februari 1973</t>
  </si>
  <si>
    <t xml:space="preserve">Koperasi dahlia Mandiri </t>
  </si>
  <si>
    <t>jl arta cikondang no 50 rt 4 rw 4 kelurahan sawah gede kecamatan cianjur</t>
  </si>
  <si>
    <t>viedestiana@gmail.com</t>
  </si>
  <si>
    <t>konveksi dan handycraft</t>
  </si>
  <si>
    <t>Lilis Mulyanah</t>
  </si>
  <si>
    <t>cianjur, 7 januari 1980</t>
  </si>
  <si>
    <t>KOPWASYAH ISM UMMI</t>
  </si>
  <si>
    <t>kp. Cibening rt 1 rw 2 kelurahan cisarandi kecamatan warung kondang, cianjur</t>
  </si>
  <si>
    <t>Susi Yulaisa</t>
  </si>
  <si>
    <t>Cianjur, 17 Januari 1965</t>
  </si>
  <si>
    <t>Kapontren Daarul Hasan</t>
  </si>
  <si>
    <t>Jl Irhanda  60 Kalimantan rt 1 rw1 kelurahan pamoyanan kecamatan cianjur</t>
  </si>
  <si>
    <t>Simpan Pinjam</t>
  </si>
  <si>
    <t>Emi Widijasrini</t>
  </si>
  <si>
    <t>Jayapura, 23 Mei 1968</t>
  </si>
  <si>
    <t>Koperasi wanita</t>
  </si>
  <si>
    <t>Jl Adiwinangun N0 27 rt 1rw 1 Bandung</t>
  </si>
  <si>
    <t>Iin indartay</t>
  </si>
  <si>
    <t>Bandung, 24 November 1958</t>
  </si>
  <si>
    <t>Jl Cempaka 1 no 68 rt 2 rw 6 Kelurahan Rancaekek  kecamatan Rancaekek</t>
  </si>
  <si>
    <t>Dian Handayani</t>
  </si>
  <si>
    <t>Subang 2 Oktober 1992</t>
  </si>
  <si>
    <t>Koperasi Mekar Saluyu</t>
  </si>
  <si>
    <t>Jl curug agung rt 12 rw 3 kelurahan curug angung kecamatan sagala herang</t>
  </si>
  <si>
    <t>Hj. Yayah Rokaijah</t>
  </si>
  <si>
    <t>Bandung 13 Juli 1959</t>
  </si>
  <si>
    <t>AN NiSA</t>
  </si>
  <si>
    <t>Jl Siliwangi rt 2 rw 15 Blok A2 kelurahan batim batu jajar</t>
  </si>
  <si>
    <t>Yayat Priyanti</t>
  </si>
  <si>
    <t>Sukabumi,1 Januari 1955</t>
  </si>
  <si>
    <t>Kop. Kreatif UKM Liseli</t>
  </si>
  <si>
    <t>Jl Slabutana Km 6 rt 24 rw 7 Kelurahan Sudajaya Gerang Kecamatan Sukabumi</t>
  </si>
  <si>
    <t>liseliPYS@gmail.com</t>
  </si>
  <si>
    <t>Pengolahan Hasil Peternakan</t>
  </si>
  <si>
    <t xml:space="preserve">Lila Tania </t>
  </si>
  <si>
    <t>Salatiga, 22 Juli 1980</t>
  </si>
  <si>
    <t>Kopwan BZ MS</t>
  </si>
  <si>
    <t>Jl Kampung pasekon rt 1rw 12 blok b no 18 cipendawa pacet cianjur</t>
  </si>
  <si>
    <t>lilatania77@gmail.com</t>
  </si>
  <si>
    <t>Jasa kecantika, property, furniture, grosir sembako</t>
  </si>
  <si>
    <t>DinY Silvyani</t>
  </si>
  <si>
    <t>Cianjur, 22 November 1993</t>
  </si>
  <si>
    <t>Koperasi Bina Mandiri Sarana</t>
  </si>
  <si>
    <t>Jl raya cipanas rt 1 rw 4 kelurahan cijedil kecamatan cigenang cianjur</t>
  </si>
  <si>
    <t>silvyani003@gmail.com</t>
  </si>
  <si>
    <t>Pengadaan produksi air mineral OXY</t>
  </si>
  <si>
    <t>R. Etti Rochaeti</t>
  </si>
  <si>
    <t>Sukabumi, 9 Maret 1953</t>
  </si>
  <si>
    <t>Koperasi Persatuan Waita Istri Rancage Gow</t>
  </si>
  <si>
    <t>Jl nangka no 49 rt 2 rw 5 Blok 1 perumnas karang tengah hegar manah cianjur</t>
  </si>
  <si>
    <t>Imas Masyiam Lelasari</t>
  </si>
  <si>
    <t>Bandung , 26 Oktober 1972</t>
  </si>
  <si>
    <t>KBMT Dana Akhirat</t>
  </si>
  <si>
    <t>Jl Kampung Arjasari rt 3 rw 6 Arjasari</t>
  </si>
  <si>
    <t>Wina Lusiana</t>
  </si>
  <si>
    <t>Cianjur, 12 September 1989</t>
  </si>
  <si>
    <t>Koperasi Nur-Iman</t>
  </si>
  <si>
    <t>Jl Kampung bojong menteng rt 2rw 2 menteng sari cikalong kulonn cianjur</t>
  </si>
  <si>
    <t xml:space="preserve">Manisah </t>
  </si>
  <si>
    <t>Cilacap, 9 Januari 1974</t>
  </si>
  <si>
    <t>Intisabi Cimahi</t>
  </si>
  <si>
    <t>Kampung kebon manggu no 406 O rt 3 rw 21</t>
  </si>
  <si>
    <t>manisahumar@gmail.com</t>
  </si>
  <si>
    <t>Nani Suherni</t>
  </si>
  <si>
    <t>Langsa Aceh,12 November 1962</t>
  </si>
  <si>
    <t>Koperasi Pasundan Istri Garut</t>
  </si>
  <si>
    <t>Jl Suci Permay Kampung Kiara Koneng rt 2 rw 11 kelurahan suci kaler kecamatan karang pawitan garut</t>
  </si>
  <si>
    <t>Entin Suhartini</t>
  </si>
  <si>
    <t>Sumedang, 12 Mei 1968</t>
  </si>
  <si>
    <t>KSP Bina Suwadaya Subang</t>
  </si>
  <si>
    <t>jl kamarung selatan rt 38 rw 10 kamarun pagadeng subang</t>
  </si>
  <si>
    <t>D1</t>
  </si>
  <si>
    <t>Sumarni</t>
  </si>
  <si>
    <t>Subang, 25 Juni 1969</t>
  </si>
  <si>
    <t>Kopwan LED Mawar</t>
  </si>
  <si>
    <t>Jl Tarung Timur Rt 13 Rw 2 Karang Sari Binong Subang</t>
  </si>
  <si>
    <t>Fatimah Purnamawati</t>
  </si>
  <si>
    <t>Subang, 19 September 1973</t>
  </si>
  <si>
    <t>Kampung nanggeran rt 3 rw 1 karang sari kecamaatan binong subang</t>
  </si>
  <si>
    <t>Nani Kartini</t>
  </si>
  <si>
    <t>Subang, 30  April 1971</t>
  </si>
  <si>
    <t>Koperasi LED Leles</t>
  </si>
  <si>
    <t>Jl leles wetan rt 14 rw 5 kelurahan leles kecamatan sagala herang suabang</t>
  </si>
  <si>
    <t>Lilis Kartika</t>
  </si>
  <si>
    <t>Subang, 2 April 1969</t>
  </si>
  <si>
    <t>Jl Raya Leles rt 14 rw 4 kelurahan leles kecamatan sagala herang</t>
  </si>
  <si>
    <t>Tuti Sri Mulyati</t>
  </si>
  <si>
    <t>Subang, 10 Mei 1973</t>
  </si>
  <si>
    <t>Jl Kampung leles rt 16 rw 4 Desa leles sagala herang subang</t>
  </si>
  <si>
    <t>Subang, 8 Juli 1976</t>
  </si>
  <si>
    <t>Jl Kampung leles rt 14 rw 4 Desa leles sagala herang subang</t>
  </si>
  <si>
    <t>Sri Rejeki Purnaherawati</t>
  </si>
  <si>
    <t>Bandung, 28 Oktober 1968</t>
  </si>
  <si>
    <t>Khoironnisa</t>
  </si>
  <si>
    <t>Jl Pejuang rt 1 rw 15 Kelurahan batu jajar timur kecamatan batu jajar, bandung barat</t>
  </si>
  <si>
    <t>Lasmi</t>
  </si>
  <si>
    <t>Subang, 21 Juli 1988</t>
  </si>
  <si>
    <t>KOPWAN Mekar Saluyu</t>
  </si>
  <si>
    <t>Rt 2 Rw 1 kelurahan jambelaer kecamatan dawuan, subang</t>
  </si>
  <si>
    <t xml:space="preserve">Dedeh Siti Rohimah </t>
  </si>
  <si>
    <t>Ciamis, 12 Desember 1965</t>
  </si>
  <si>
    <t>Koperasi Majujaya</t>
  </si>
  <si>
    <t>Jl. Lodaya Kp. Baru Rt 6 Rw 1 Kelurahan Nagri Tengah Kecamatan Purwakarta, Purwakarta</t>
  </si>
  <si>
    <t>desitr7@gmai.com</t>
  </si>
  <si>
    <t>Lilis Yuliswati</t>
  </si>
  <si>
    <t>purwakarta, 20 Juli 1964</t>
  </si>
  <si>
    <t>Koperasi Simpay Kahuripan</t>
  </si>
  <si>
    <t>Jl Baing marjuki rt 7 rw 2kelurahan cipaisan kecamatan purwakarta</t>
  </si>
  <si>
    <t>UKM Simping</t>
  </si>
  <si>
    <t>Ema Rohimah</t>
  </si>
  <si>
    <t>Purwakarta, 16 Oktober 1965</t>
  </si>
  <si>
    <t>Koperasi Binangkit</t>
  </si>
  <si>
    <t>Jl Ipikgandamana Rt 3 Rw 7 kelurahan tegal munjul kecamatan purwakarta, purwakarta</t>
  </si>
  <si>
    <t>Sri Supeni</t>
  </si>
  <si>
    <t>Kudus, 11 Maret 1950</t>
  </si>
  <si>
    <t>Jl Ipikgandamana Rt 1Rw 3 kelurahan tegal munjul kecamatan purwakarta, purwakarta</t>
  </si>
  <si>
    <t>Eli Nursari</t>
  </si>
  <si>
    <t>Purwakarta, 12 september 1969</t>
  </si>
  <si>
    <t>Koperasi Daya Wanita</t>
  </si>
  <si>
    <t>Jl Panorama Indah Rt 6 Rw 13 Blok B3 No 26</t>
  </si>
  <si>
    <t>Supply seoatu</t>
  </si>
  <si>
    <t>yuyun Nurjanah</t>
  </si>
  <si>
    <t>Banjarmasin, 10 Maret 1966</t>
  </si>
  <si>
    <t>Sadang Sari Permai  Rt 3 Rw 3 blok k 6 kelurahan ciseureuh kecamatan purwakarta, purwakarta</t>
  </si>
  <si>
    <t>Dwiyana Mayawati</t>
  </si>
  <si>
    <t>Purwakarta, 14 Mei 1969</t>
  </si>
  <si>
    <t>KOP PIKKATI LISJAT</t>
  </si>
  <si>
    <t>Jl Jati Rt 7 Rw 2 Blok N no 8 Keluraha Jati Mekar Kecamatan Jatikuur, Purwakarta</t>
  </si>
  <si>
    <t>Titin Hotimah</t>
  </si>
  <si>
    <t>Purwakarta, 27 Juli 1969</t>
  </si>
  <si>
    <t>blok c no 6 jatiluhur, purwakarta</t>
  </si>
  <si>
    <t>Astri Selvana</t>
  </si>
  <si>
    <t>Bandung, 28 Mei 1979</t>
  </si>
  <si>
    <t>KUD Cikalong wetan</t>
  </si>
  <si>
    <t>Jl Kp. Sangdeur Rt 3 Rw 8kelurahan rende Kecamatan Cikalong Wetan, Bandung Barat</t>
  </si>
  <si>
    <t>astri_selvana@yahoo.co.id</t>
  </si>
  <si>
    <t>Hj. Tjutju Hayati</t>
  </si>
  <si>
    <t>Bandung, 1 Februari 1949</t>
  </si>
  <si>
    <t>Koperasi Wanita Bunga Tanjung</t>
  </si>
  <si>
    <t>jl. Smp cipeundeuy rt 1 rw 18 kelurahan cipendeuy kecamatan cipendeuy, bandung barat</t>
  </si>
  <si>
    <t>kopwanbungatj@yahoo.co.id</t>
  </si>
  <si>
    <t>simpan pinjam</t>
  </si>
  <si>
    <t>Hj. Siti Latifah</t>
  </si>
  <si>
    <t>Jakarta, 29 Juli 1957</t>
  </si>
  <si>
    <t>Kopperasi Bina Warga Mukti</t>
  </si>
  <si>
    <t>jl. Lengkong no.7 rt 2 rw 4 kelurahan bintara jaya, bekasi barat</t>
  </si>
  <si>
    <t>latifahmarkam@gmail.com</t>
  </si>
  <si>
    <t>simpan pinjam, listrik</t>
  </si>
  <si>
    <t>Wiwik Indriani</t>
  </si>
  <si>
    <t xml:space="preserve">Surabaya, 25 Juni </t>
  </si>
  <si>
    <t>Koperasi Wanita Sejahtera</t>
  </si>
  <si>
    <t>Taman Cikunir indah rt 2 rw 11 blok C2 no 12 A kelurahan jaka mulya kecamatan bekasi selatan bekasi</t>
  </si>
  <si>
    <t>Lilis MegaNingsih</t>
  </si>
  <si>
    <t>Bandung, 21 November 1972</t>
  </si>
  <si>
    <t>KOPWAN Mekar Gandrung</t>
  </si>
  <si>
    <t xml:space="preserve">jl kiara payung rt 2 tw 1 kelurahan cihideung kecamatan parongpong, bandung barat </t>
  </si>
  <si>
    <t>Tuti Heryanti</t>
  </si>
  <si>
    <t>Sukabumi, 12 Agustus 1950</t>
  </si>
  <si>
    <t>Wanita Binangkit</t>
  </si>
  <si>
    <t>jl abimanyu b12 pondok dustira rt 3 rw 8 kelurahan gado bangkok kecamatan ngamprah, bandung barat</t>
  </si>
  <si>
    <t>Lilik Nugrahini H</t>
  </si>
  <si>
    <t>Madiun, 2 februari 1971</t>
  </si>
  <si>
    <t>koperasi amanah</t>
  </si>
  <si>
    <t>jl perum dian anyar rt 12 rw 12 blok c4 no 8 kelurahan ciseureuh kecamatan purwakarta, purwakarta</t>
  </si>
  <si>
    <t>lilikherawati@yahoo.co.id</t>
  </si>
  <si>
    <t>Enay Suminar</t>
  </si>
  <si>
    <t>Bandung, 190 Agustus 1962</t>
  </si>
  <si>
    <t>jl perum dian anyar rt 12 rw 12 blok g1 no 8 kelurahan ciseureuh kecamatan purwakarta, purwakarta</t>
  </si>
  <si>
    <t>Lilis Nurhayati</t>
  </si>
  <si>
    <t>Karawang, 28 Juli 1970</t>
  </si>
  <si>
    <t>Koperasi wanita warga mulya</t>
  </si>
  <si>
    <t>jl panorama indah rt1 rw 13 blok a3 no 2 kelurahan ciseureuh kecamatan purwakarta, purwakarta</t>
  </si>
  <si>
    <t>Madiun, 12 Desember 1975</t>
  </si>
  <si>
    <t>jl panorama indah rt 1 rw 13 blok a4 kelurahan ciseureuh kecamatan purwakarta, purwakarta</t>
  </si>
  <si>
    <t xml:space="preserve">Ely Widaningsih </t>
  </si>
  <si>
    <t>Badung, 2 Oktober 1965</t>
  </si>
  <si>
    <t>KOPWAN Kenanga</t>
  </si>
  <si>
    <t>jl cisauheun rt 1 rw 5 kelurahan sukahaji kecamatan cipendeuy, bandung barat</t>
  </si>
  <si>
    <t>Yetty Susanti</t>
  </si>
  <si>
    <t>Bandung, 10 November 1955</t>
  </si>
  <si>
    <t>PUSKOWAN JABAR</t>
  </si>
  <si>
    <t>jl cikaso selatan kelurahan sukamaju kecamatan cibeunying kidul, bandung</t>
  </si>
  <si>
    <t>catering</t>
  </si>
  <si>
    <t>Anna Suzana</t>
  </si>
  <si>
    <t>Bandung, 9 Agustus 1966</t>
  </si>
  <si>
    <t>tirtawening rt 5 rw 2 no 85 kelurahan cisurupan kecamatan cibiru, bandung</t>
  </si>
  <si>
    <t>Pipih Rafiah</t>
  </si>
  <si>
    <t>Bandung 29 Desember 1943</t>
  </si>
  <si>
    <t>Koperasi Rukun Istri (KOPPIS)</t>
  </si>
  <si>
    <t>jl margamulya no 270 rt 8 rw 1 kelurahan cimahi, kecamatan cimahi tengah, cimahi</t>
  </si>
  <si>
    <t>Ami Sutisna</t>
  </si>
  <si>
    <t>Boyolali, 2 April 1966</t>
  </si>
  <si>
    <t>Kop. Syariah intisabi wanita PUI (BKWK Cimahi)</t>
  </si>
  <si>
    <t>amisutisna.kcn@gmail.com</t>
  </si>
  <si>
    <t>jl tutwuri handayani no 2 rt1 rw 7 kelurahan citeureup kecamatan cimahi utara, cimahi</t>
  </si>
  <si>
    <t>konsultan teknik dan catering</t>
  </si>
  <si>
    <t>Wati riswati</t>
  </si>
  <si>
    <t>cimahi, 15 juli 1952</t>
  </si>
  <si>
    <t>KOPRIS</t>
  </si>
  <si>
    <t>jl kolmatsuri gg. Marga bakti 2 no 27b kelurahan cimahi kecamatan cimahi tengah, cimahi</t>
  </si>
  <si>
    <t>Eti Suhaeti</t>
  </si>
  <si>
    <t>cimahi, 12 november 1953</t>
  </si>
  <si>
    <t>jl Raya H. Amir Mahmud no 695 Rt 3 Rt 12 kelurahan padasuka kecamatan cimahi tengah</t>
  </si>
  <si>
    <t>Jualan herbal</t>
  </si>
  <si>
    <t>Dini Budihartini</t>
  </si>
  <si>
    <t>Bandung, 3 September 1965</t>
  </si>
  <si>
    <t>BKWK KAB Bandung</t>
  </si>
  <si>
    <t>didnidirmon@yahoo.co.id</t>
  </si>
  <si>
    <t>Lina MS</t>
  </si>
  <si>
    <t>BKWK Bandung</t>
  </si>
  <si>
    <t>Titin M</t>
  </si>
  <si>
    <t>BKWK Soreang</t>
  </si>
  <si>
    <t>Swantini</t>
  </si>
  <si>
    <t>Bandung, 05 April 1962</t>
  </si>
  <si>
    <t>Perempuan</t>
  </si>
  <si>
    <t>BKWK</t>
  </si>
  <si>
    <t>Eka Komala</t>
  </si>
  <si>
    <t>Bandung, 11 September 1967</t>
  </si>
  <si>
    <t>Retno Dewi S</t>
  </si>
  <si>
    <t>Bandung, 05 September 1971</t>
  </si>
  <si>
    <t>Kowawi BMT Iwapi Cimahi</t>
  </si>
  <si>
    <t>dewiazzahra59@yahoo.com</t>
  </si>
  <si>
    <t>Mukena Abaya Fashion</t>
  </si>
  <si>
    <t xml:space="preserve">Tri Rahayu </t>
  </si>
  <si>
    <t>Bandung, 1 Februari 1992</t>
  </si>
  <si>
    <t>BMT Iwapi Cimahi</t>
  </si>
  <si>
    <t>jl cihanjuang rt 1 rw 19 kelurahan cibabat kecamatan cimahi utara</t>
  </si>
  <si>
    <t>ARFIDA MUSLEM</t>
  </si>
  <si>
    <t>Cahyani</t>
  </si>
  <si>
    <t>Subang, 06 Juni 1972</t>
  </si>
  <si>
    <t>Kopwan RA Kartini</t>
  </si>
  <si>
    <t>kp. Bababakan Sapi Rt.08/02 Kel. Binong Kec. Binong  Kab. Subang</t>
  </si>
  <si>
    <t>Hj. Marsiah, S.AG</t>
  </si>
  <si>
    <t>Subang, 12 Juni 1970</t>
  </si>
  <si>
    <t>Robiatul Adawiyah</t>
  </si>
  <si>
    <t>kp. Jungklang Rt. 12/04 Kel. Mulyasari Kec. Binong Kab. Subang</t>
  </si>
  <si>
    <t>Hjmarsiahs@yahoo.co.id</t>
  </si>
  <si>
    <t>Kopwanra</t>
  </si>
  <si>
    <t>Lilis Solehati</t>
  </si>
  <si>
    <t>Garut</t>
  </si>
  <si>
    <t>Tati Herawati</t>
  </si>
  <si>
    <t>Bandung, 11 Oktober 1963</t>
  </si>
  <si>
    <t>Koperasi Persatuan Wanita Tani</t>
  </si>
  <si>
    <t>Dusun Sindanglaya Rt. 02/07 Kel. Sindangsari Kel. Sukasari Kab. Sumedang</t>
  </si>
  <si>
    <t>0852 20961095</t>
  </si>
  <si>
    <t>tiawidia83@gmail.com</t>
  </si>
  <si>
    <t>Beras organik</t>
  </si>
  <si>
    <t>Tia Widia Utami</t>
  </si>
  <si>
    <t>Sumedang 13 Oktober 1983</t>
  </si>
  <si>
    <t>Koperasi persatuan wanita tani</t>
  </si>
  <si>
    <t>Jl Lurah Bintang rt 1rw 3 kelurahan cilayung kecamatan jatinangor sumedang</t>
  </si>
  <si>
    <t>Retail</t>
  </si>
  <si>
    <t>Iis Hamidah</t>
  </si>
  <si>
    <t>Bandung, 03 September 1970</t>
  </si>
  <si>
    <t>Dusun Babakan Kawung Rt. 04/03 Kel. Sindangsari Kec. Sukasari Kab. Sumedang</t>
  </si>
  <si>
    <t>konveksi</t>
  </si>
  <si>
    <t>Titin Martini</t>
  </si>
  <si>
    <t>Sumedang,08 Mei 1986</t>
  </si>
  <si>
    <t>Dusun Cibogo Rt. 001/008 Kel. Sukasari kec. Sukasari Kab. Sumedang</t>
  </si>
  <si>
    <t>Pindang ikan mas</t>
  </si>
  <si>
    <t>Cicah Cahyati, S.Pdi</t>
  </si>
  <si>
    <t>Garut, 12 Januari 1965</t>
  </si>
  <si>
    <t>Kopwan Binangkit</t>
  </si>
  <si>
    <t>Kripik dan kue kentang</t>
  </si>
  <si>
    <t>Dra. Ai Yuliasih</t>
  </si>
  <si>
    <t>Garut, 09 Februari 1954</t>
  </si>
  <si>
    <t>Kopwan Simpati</t>
  </si>
  <si>
    <t>Komp. Muaraindah Rt. 01/02 Blok A Kel. Muarasanding Kota Garut</t>
  </si>
  <si>
    <t>Simpan pinjam</t>
  </si>
  <si>
    <t>Odah Saodah, SE</t>
  </si>
  <si>
    <t>GarUT, 05 Mei 1965</t>
  </si>
  <si>
    <t>Srikandi</t>
  </si>
  <si>
    <t>S2</t>
  </si>
  <si>
    <t>Pengadaan barang rumah tangga</t>
  </si>
  <si>
    <t>Dra Hj Nurhayati</t>
  </si>
  <si>
    <t>Sumedang, 13 April 1964</t>
  </si>
  <si>
    <t>Kopdit Cahaya Nararay</t>
  </si>
  <si>
    <t>Kampung Pasir Kawung rt 3 rw 6 Desa Cimekar kecamatan cileunyi Bandung</t>
  </si>
  <si>
    <t>nurhayati.cns@gmail.com</t>
  </si>
  <si>
    <t>Warung Nasi</t>
  </si>
  <si>
    <t>Dra. Uar Warliah.M.pd</t>
  </si>
  <si>
    <t>BKWK Jabar</t>
  </si>
  <si>
    <t>Soekarno Hatta</t>
  </si>
  <si>
    <t>Intan Cintiasy</t>
  </si>
  <si>
    <t>Cilengkrang 2</t>
  </si>
  <si>
    <t>Tuti T</t>
  </si>
  <si>
    <t>Iah Nuroniyah</t>
  </si>
  <si>
    <t>Ciamis, 15 Agustus 1970</t>
  </si>
  <si>
    <t>koperasi Citra mandiri</t>
  </si>
  <si>
    <t>Jl kopo sayati 215 A rt 2 rw 7 kelurahan sayati kecamatan margahayu</t>
  </si>
  <si>
    <t>iahnuroniah@gmail.com</t>
  </si>
  <si>
    <t>Juani Amran</t>
  </si>
  <si>
    <t>Padang, 20 November 1952</t>
  </si>
  <si>
    <t>Koperasi rancase dekopinda</t>
  </si>
  <si>
    <t>Jl dewi sartika 18 kelurahan rogowetan kecamatan sumedang selatan</t>
  </si>
  <si>
    <t>suarny_amran@yahoo.co.id</t>
  </si>
  <si>
    <t>Dr Inne Rismaningsih</t>
  </si>
  <si>
    <t>Pandeglang, 10 Desember 1962</t>
  </si>
  <si>
    <t>Jl perum ikopin blok A7 rt 2 rw 4 kelurahan sayang kecamantan jaatinangor kab sumedang</t>
  </si>
  <si>
    <t>inne_risnaningsih@yahoo.com</t>
  </si>
  <si>
    <t>Lely Safitri Dewi</t>
  </si>
  <si>
    <t>Sukabumi 2 September 1967</t>
  </si>
  <si>
    <t>Jl Kalimanjaro no 6 no 25 rt 3 rw 8 pinus regency kelurahn babakan penghuku kecamatan cinambo bandung</t>
  </si>
  <si>
    <t>Moh.Reza Kustian</t>
  </si>
  <si>
    <t>Bandung, 11 April 1993</t>
  </si>
  <si>
    <t>Kp.mundel 03/ 05, Ds. Solokan jeruk, Kec. Solokan jeruk, Kab. Bandung</t>
  </si>
  <si>
    <t>08996170003</t>
  </si>
  <si>
    <t>Miftah Saeful</t>
  </si>
  <si>
    <t>Bandung, 01-01-1994</t>
  </si>
  <si>
    <t>Kp.mundel 01/ 05, Ds. Solokan jeruk, Kec. Solokan jeruk, Kab. Bandung</t>
  </si>
  <si>
    <t>089679941350</t>
  </si>
  <si>
    <t>Okto Rizki Alpino</t>
  </si>
  <si>
    <t>Bekasi, 08-10-1993</t>
  </si>
  <si>
    <t>Perum Telaga Harapan Blok H 10 no. 11 003/011 Cikarang, Lio Selatan</t>
  </si>
  <si>
    <t>089526092681</t>
  </si>
  <si>
    <t>Dany Akizaya M</t>
  </si>
  <si>
    <t>Bandung, 06-01-1991</t>
  </si>
  <si>
    <t>Cipadung, 002/006 Cibiru Bandung</t>
  </si>
  <si>
    <t>081223432676</t>
  </si>
  <si>
    <t>M Fajar Rinaldi</t>
  </si>
  <si>
    <t>Bandung, 18-0101994</t>
  </si>
  <si>
    <t>Jl. Kemakmuran 8anNo. 541 Riung, Bandung</t>
  </si>
  <si>
    <t>0812122136850</t>
  </si>
  <si>
    <t>Ahmad Zulkifli</t>
  </si>
  <si>
    <t>Bekasi, 20-05-1979</t>
  </si>
  <si>
    <t>Kp. Karang Congok 003/001 Karangsatria, Tambun Utara, Bekasi</t>
  </si>
  <si>
    <t>081314832698</t>
  </si>
  <si>
    <t>Oden Ajasah</t>
  </si>
  <si>
    <t>Bandung, 10-10-1990</t>
  </si>
  <si>
    <t>Lembang Bagus 002/009 Pada Mukti, Solok Anjreuk, Kab. Bandung</t>
  </si>
  <si>
    <t>089654472863</t>
  </si>
  <si>
    <t>Wawan Ruswandi</t>
  </si>
  <si>
    <t>Bandug, 17-11-1993</t>
  </si>
  <si>
    <t>Kp. Rancakaso 002/001 PadaMukti, Solokanjruk, Kab. Bandung</t>
  </si>
  <si>
    <t>089669915168</t>
  </si>
  <si>
    <t>Aditya Sihabudin</t>
  </si>
  <si>
    <t>Bandung, 23-08-1990</t>
  </si>
  <si>
    <t>Kp. Cipongkor 001/006 Mekarsari, Cipongkor, Kab. Bandung Barat</t>
  </si>
  <si>
    <t>085721974041</t>
  </si>
  <si>
    <t>Moch. Rizky K.</t>
  </si>
  <si>
    <t>Bandung, 11-05-1989</t>
  </si>
  <si>
    <t>Kp. Mundul 003/015 Solokanjeruk, Kab. Bandung</t>
  </si>
  <si>
    <t>081222704149</t>
  </si>
  <si>
    <t>Rizki Kusnidar</t>
  </si>
  <si>
    <t>Bandung, 27-11-1990</t>
  </si>
  <si>
    <t>Cipaheut Kaler 004/002 Cigadung, Cibeunying, Bandung</t>
  </si>
  <si>
    <t>085794600054</t>
  </si>
  <si>
    <t>Nida Awalia Ramdhani</t>
  </si>
  <si>
    <t>Bandung, 05-03-1992</t>
  </si>
  <si>
    <t>Kp. Citiis 002/008 Batulayang, Cililin, Bandung Barat</t>
  </si>
  <si>
    <t>085759310505</t>
  </si>
  <si>
    <t>Irvan Helmi</t>
  </si>
  <si>
    <t>Kp. Cipongkor 005/005 Mekarsari, Cipongkor, Kab. Bandung Barat</t>
  </si>
  <si>
    <t>081910522677</t>
  </si>
  <si>
    <t>Lena Rupaidah</t>
  </si>
  <si>
    <t>Garut, 02-01-1985</t>
  </si>
  <si>
    <t>Komp. Urjaya Kusuma A8 No. 20 Palasari, Cibir, Bandung</t>
  </si>
  <si>
    <t>081563325031</t>
  </si>
  <si>
    <t>Yoyo Sunaryo</t>
  </si>
  <si>
    <t>Bandung, 03-03-1989</t>
  </si>
  <si>
    <t>Kp. Rancakaso 002/005 PadaMukti, Solokanjruk, Kab. Bandung</t>
  </si>
  <si>
    <t>083821733329</t>
  </si>
  <si>
    <t>Rizki Resanjani</t>
  </si>
  <si>
    <t>Bandung, 23-05-1991</t>
  </si>
  <si>
    <t>Kp. Sukanagara 004/008 Pagerwangi, Lembang, Bandung Barat</t>
  </si>
  <si>
    <t>08968904334</t>
  </si>
  <si>
    <t>Ulfah Rodhiyatul A.</t>
  </si>
  <si>
    <t>Bandung,18-12-1993</t>
  </si>
  <si>
    <t>Jl. Batu Nunggal GG. Berkah 004/010 Batununggal, Bandung Kidul</t>
  </si>
  <si>
    <t>087825801100</t>
  </si>
  <si>
    <t>Gandi Hendriawan</t>
  </si>
  <si>
    <t>Banjar, 21-06-1994</t>
  </si>
  <si>
    <t>Pabuaran 003/001 KaryaMukti, Pataruman, Banjar</t>
  </si>
  <si>
    <t>087722826607</t>
  </si>
  <si>
    <t>Zaenuri</t>
  </si>
  <si>
    <t>Bandung, 04-04-1983</t>
  </si>
  <si>
    <t>Gg. Kaum Kidul 003/001 no. 103 Sukamulya Cinambo, Bandung</t>
  </si>
  <si>
    <t>085759769123</t>
  </si>
  <si>
    <t>Moh. Indra Anwari</t>
  </si>
  <si>
    <t>Bandung, 10-04-1984</t>
  </si>
  <si>
    <t>Kp. Palgenep 002/006 Marsel, Margahayu, Bandung</t>
  </si>
  <si>
    <t>085221258404</t>
  </si>
  <si>
    <t>Gugi Guntara</t>
  </si>
  <si>
    <t>Tasikmalya, 02-01-1989</t>
  </si>
  <si>
    <t>Kp. Cidadap 002/011 Cogreg, Cikatomas, Tasikmalaya</t>
  </si>
  <si>
    <t>085795061903</t>
  </si>
  <si>
    <t>Abudiman</t>
  </si>
  <si>
    <t>Tasikmalya, 27-04-1989</t>
  </si>
  <si>
    <t>Kp. Cikasungka, Salopa, Tasikmalaya</t>
  </si>
  <si>
    <t>085284549551</t>
  </si>
  <si>
    <t>Andi Radiana</t>
  </si>
  <si>
    <t>Garut, 02-01-1989</t>
  </si>
  <si>
    <t>Cipandaan 002/002 Limbangan, Pamulihan, Garut</t>
  </si>
  <si>
    <t>085215395271</t>
  </si>
  <si>
    <t>Cepi Budiyanto</t>
  </si>
  <si>
    <t>Banten, 28-04-1987</t>
  </si>
  <si>
    <t>Kp. Kandangsapi 003/003 Narimbang Mulia, Rankas Bitung</t>
  </si>
  <si>
    <t>081322229308</t>
  </si>
  <si>
    <t>Epit</t>
  </si>
  <si>
    <t>Garut, 19-09-1993</t>
  </si>
  <si>
    <t>Kp. Desa Kolot, Cigedug, Garut</t>
  </si>
  <si>
    <t>085795080627</t>
  </si>
  <si>
    <t>Hari Prakasa</t>
  </si>
  <si>
    <t>Bandug, 09-01-1986</t>
  </si>
  <si>
    <t>Jl. Pasir Impun no. 45 001/001 Pasir Impun, Mandalajati, Bandung</t>
  </si>
  <si>
    <t>Garut, 24-11-1979</t>
  </si>
  <si>
    <t>Mekarsari 03/15, Muara Sanding, Garut, Garut</t>
  </si>
  <si>
    <t>Novia Deviyanti</t>
  </si>
  <si>
    <t>Pandeglang 29-11-1989</t>
  </si>
  <si>
    <t>Jl. Rangkasbitung 04/06, kabayan, pandeglang, banten</t>
  </si>
  <si>
    <t>08944578550</t>
  </si>
  <si>
    <t>Budi Ismail</t>
  </si>
  <si>
    <t>Bandung, 20-03-1985</t>
  </si>
  <si>
    <t>Kupang No. 87, Cisulatri, Bandung</t>
  </si>
  <si>
    <t>085721788092</t>
  </si>
  <si>
    <t>Fitri Rahmi</t>
  </si>
  <si>
    <t>Bandung, 04-10-1988</t>
  </si>
  <si>
    <t>Jl. Pasir Impun no. 45 001/001 Madalajati, Bandung</t>
  </si>
  <si>
    <t xml:space="preserve"> '082126227210</t>
  </si>
  <si>
    <t>Triska Nur Aulia</t>
  </si>
  <si>
    <t>Bandung, 26-07-1989</t>
  </si>
  <si>
    <t>Jl. Melati Mekar No. 10 006/002 Panghegar Permai, Bandung</t>
  </si>
  <si>
    <t>08987871465</t>
  </si>
  <si>
    <t>Belum Usaha</t>
  </si>
  <si>
    <t>Abdul Rahman</t>
  </si>
  <si>
    <t>Bandung, 28-041983</t>
  </si>
  <si>
    <t>Kp. Nyalindung 004/008 Cikole, Lembang, Bandung Barat</t>
  </si>
  <si>
    <t>082117968105</t>
  </si>
  <si>
    <t>Yayan Suryana</t>
  </si>
  <si>
    <t>Jl. Penembakan Utara GG. Sukamaju 12 009/006 Padasuka, Cimahi</t>
  </si>
  <si>
    <t>085860036035</t>
  </si>
  <si>
    <t>M. Aulia Mahardika</t>
  </si>
  <si>
    <t>Bandung, 23-02-1996</t>
  </si>
  <si>
    <t>Jl. Aki Padang 03/06 Babakan, Ciparay</t>
  </si>
  <si>
    <t>085861585623</t>
  </si>
  <si>
    <t>Yogi Asmara</t>
  </si>
  <si>
    <t>Bandung, 02-02-1981</t>
  </si>
  <si>
    <t>Rancagede 002/001 Ciwidey, Bandung</t>
  </si>
  <si>
    <t>085315723202</t>
  </si>
  <si>
    <t>Suseno Supriono</t>
  </si>
  <si>
    <t>Cirebon, 04-09-1988</t>
  </si>
  <si>
    <t>Jl. Tamansari no. 13 003/004 setu kulon, Weu, Cirebon</t>
  </si>
  <si>
    <t>089660655565</t>
  </si>
  <si>
    <t>Pabrik Tahu</t>
  </si>
  <si>
    <t>Nuru l Fatoni</t>
  </si>
  <si>
    <t>Surakarta, 10-04-1969</t>
  </si>
  <si>
    <t>Griya Cinagsi Asri, Subang</t>
  </si>
  <si>
    <t>082128232527</t>
  </si>
  <si>
    <t>Ahmad Hanafi</t>
  </si>
  <si>
    <t>Sukabumi, 01-05-1979</t>
  </si>
  <si>
    <t>Kp. Cibodas 003/005 Mekarwangi, Cisayong, Tasikmalaya</t>
  </si>
  <si>
    <t>08112113011</t>
  </si>
  <si>
    <t>Yudi Widiawan</t>
  </si>
  <si>
    <t>Tasikmalaya, 29-07-1988</t>
  </si>
  <si>
    <t>Kp. Cempaka Warna, 004/009 Cilembang, Cihideng, Tasikmaaya</t>
  </si>
  <si>
    <t>081322264902</t>
  </si>
  <si>
    <t>Kuliner</t>
  </si>
  <si>
    <t>Nr Shendi Wina F</t>
  </si>
  <si>
    <t>Bandung, 26-12-1994</t>
  </si>
  <si>
    <t>Kp. Cipatat 001/010 Lagadar, Margaasi, Bandung</t>
  </si>
  <si>
    <t>085624204705</t>
  </si>
  <si>
    <t>Keripik Singkong Juara</t>
  </si>
  <si>
    <t>Fitri Roswati</t>
  </si>
  <si>
    <t>Bandung, 28-05-1987</t>
  </si>
  <si>
    <t>Jl. Pesantren no. 50 007/008 Sukamiskin, arcamanik, Bandung</t>
  </si>
  <si>
    <t>081214013998</t>
  </si>
  <si>
    <t>Kedai Fistel (Ikan Telor)</t>
  </si>
  <si>
    <t>Eva Nurbaeti</t>
  </si>
  <si>
    <t>Jombang, 02-06-1997</t>
  </si>
  <si>
    <t>Jl. Kebon Gedang no. 80 Mekar, Batu Nunggal, Bandung</t>
  </si>
  <si>
    <t>085604056522</t>
  </si>
  <si>
    <t xml:space="preserve">Kosa Kata </t>
  </si>
  <si>
    <t>Evi Nurbaeti</t>
  </si>
  <si>
    <t>085604056533</t>
  </si>
  <si>
    <t>Keripik Talas</t>
  </si>
  <si>
    <t>Sardian</t>
  </si>
  <si>
    <t>Lampung, 23-09-1982</t>
  </si>
  <si>
    <t>DSn. Mariuk 1 005/002 Tambak dahan, Subang</t>
  </si>
  <si>
    <t>087828012644</t>
  </si>
  <si>
    <t>Dadang Suhendar</t>
  </si>
  <si>
    <t>Bandung, 21-06-1970</t>
  </si>
  <si>
    <t>Jl. Dr Setia Budi, no. 2/170 001/007 Ledeng, Cidadap, Bandung</t>
  </si>
  <si>
    <t>0811246240</t>
  </si>
  <si>
    <t>Erwin Gafitra Setiawan</t>
  </si>
  <si>
    <t>Bandung, 16-05-1990</t>
  </si>
  <si>
    <t>Jl. Sukasirna 02/12 no. 171 Bandung</t>
  </si>
  <si>
    <t>089655155174</t>
  </si>
  <si>
    <t>Eka Mustikasari</t>
  </si>
  <si>
    <t>Bandung-25-07-1995</t>
  </si>
  <si>
    <t>Komp. Cipicung 002/013 Sadu, Soreang, Bandung</t>
  </si>
  <si>
    <t>0816624829</t>
  </si>
  <si>
    <t>Daniawan</t>
  </si>
  <si>
    <t>Bandung, 26-07-1971</t>
  </si>
  <si>
    <t>Kp. Ciputat 004/006 Andir, Baleendah, Bandung</t>
  </si>
  <si>
    <t>089655759998</t>
  </si>
  <si>
    <t>Gina Tresnawati</t>
  </si>
  <si>
    <t>Bandung, 03-08-1990</t>
  </si>
  <si>
    <t>Kp. Ciburial 002/005 no. 17 Cibogo, Lembang, Bandung</t>
  </si>
  <si>
    <t>085720444838</t>
  </si>
  <si>
    <t>Utami Fuzi Astuti</t>
  </si>
  <si>
    <t>Subang, 03-08-1996</t>
  </si>
  <si>
    <t>Kp. Kiaralawang 001/002 Majasari, Cibiuk, Garut</t>
  </si>
  <si>
    <t>089697085335</t>
  </si>
  <si>
    <t>Wahab</t>
  </si>
  <si>
    <t>Cianjur, 15-03-1987</t>
  </si>
  <si>
    <t>Kp. Marfi kolot 001/005 Sukamulya, Karang Tengah, Cianjur</t>
  </si>
  <si>
    <t>085691443534</t>
  </si>
  <si>
    <t>Pisang Aroma ijo goreng</t>
  </si>
  <si>
    <t>Saeful Rahman</t>
  </si>
  <si>
    <t>Cianjur, 28-05-1994</t>
  </si>
  <si>
    <t>Kp. Salimut 001/004 Sukamanah, Karang Tengah, Cianjur</t>
  </si>
  <si>
    <t>089657781297</t>
  </si>
  <si>
    <t>Irfan Maulana</t>
  </si>
  <si>
    <t>Ciamis, 12-08-1992</t>
  </si>
  <si>
    <t>Dsn. Cilemar, Kertaharja, Cijengjing, Cimahi</t>
  </si>
  <si>
    <t>081322264901</t>
  </si>
  <si>
    <t>Wahudin</t>
  </si>
  <si>
    <t>Bandung, 25-04-1982</t>
  </si>
  <si>
    <t>Ranca Indah no. 3 005/008 Jelegong, Rancaekek, Bandung</t>
  </si>
  <si>
    <t>085722389468</t>
  </si>
  <si>
    <t>Muhamad Romli</t>
  </si>
  <si>
    <t>Cianjur, 02-11-1994</t>
  </si>
  <si>
    <t>Kp. Selajambe 002/008 Selajame, Sukaluyu, Cianjur</t>
  </si>
  <si>
    <t>087714596266</t>
  </si>
  <si>
    <t>Fikri Abdil Azi</t>
  </si>
  <si>
    <t>Bandung, 17-031993</t>
  </si>
  <si>
    <t>Kp. Lembak Muncang, Subang</t>
  </si>
  <si>
    <t>085320417754</t>
  </si>
  <si>
    <t>Beni Dahlan</t>
  </si>
  <si>
    <t>Wonogiri, 26-04-1991</t>
  </si>
  <si>
    <t>Jl. Permata Tamansari no. 16 003/011 Cisaranten Kulon, Arcamanik, Bandung</t>
  </si>
  <si>
    <t>085728565908</t>
  </si>
  <si>
    <t>Agus Farhan</t>
  </si>
  <si>
    <t>Kp. Racabeet, Sukaraja, Samarang, Garut</t>
  </si>
  <si>
    <t>081646856201</t>
  </si>
  <si>
    <t>Ulfah Latifah</t>
  </si>
  <si>
    <t>Jl. Cimanuk 004/015 Muarasanding, Garut</t>
  </si>
  <si>
    <t>08986395447</t>
  </si>
  <si>
    <t>Ummy C. Riani</t>
  </si>
  <si>
    <t>Tanjung Karang, 03-01-1977</t>
  </si>
  <si>
    <t>Jl. Gajah XVII No17 001/005 Leuwigajah, Cimahi</t>
  </si>
  <si>
    <t>087823267677</t>
  </si>
  <si>
    <t xml:space="preserve">S1  </t>
  </si>
  <si>
    <t>DIII</t>
  </si>
  <si>
    <t>Garut, 02-04-1999</t>
  </si>
  <si>
    <t>Jakarta, 20-12-1981</t>
  </si>
  <si>
    <t>Bandung, 04-06-1984</t>
  </si>
  <si>
    <t>Majalengka, 05 Desember 1988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</si>
</sst>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5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2"/>
      <color theme="1"/>
      <name val="Calibri"/>
      <family val="2"/>
      <charset val="1"/>
      <scheme val="minor"/>
    </font>
    <font>
      <u/>
      <sz val="12"/>
      <color theme="10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0" fillId="0" borderId="0" xfId="0" applyBorder="1" applyAlignment="1"/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2" applyFont="1" applyBorder="1" applyAlignment="1">
      <alignment horizontal="left" vertical="center" wrapText="1"/>
    </xf>
    <xf numFmtId="0" fontId="3" fillId="0" borderId="2" xfId="0" quotePrefix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0" quotePrefix="1" applyFont="1" applyBorder="1" applyAlignment="1">
      <alignment horizontal="center" vertical="center" wrapText="1"/>
    </xf>
    <xf numFmtId="0" fontId="4" fillId="0" borderId="3" xfId="2" applyFont="1" applyBorder="1" applyAlignment="1">
      <alignment horizontal="left" vertical="center" wrapText="1"/>
    </xf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211"/>
  <sheetViews>
    <sheetView tabSelected="1" zoomScale="70" zoomScaleNormal="70" workbookViewId="0">
      <selection activeCell="O6" sqref="O6"/>
    </sheetView>
  </sheetViews>
  <sheetFormatPr defaultRowHeight="15" x14ac:dyDescent="0.25"/>
  <cols>
    <col min="1" max="1" width="3" style="1" bestFit="1" customWidth="1"/>
    <col min="2" max="2" width="6.7109375" style="1" bestFit="1" customWidth="1"/>
    <col min="3" max="3" width="8.5703125" style="1" bestFit="1" customWidth="1"/>
    <col min="4" max="5" width="11.7109375" style="1" bestFit="1" customWidth="1"/>
    <col min="6" max="6" width="12.42578125" style="1" bestFit="1" customWidth="1"/>
    <col min="7" max="7" width="15" style="1" bestFit="1" customWidth="1"/>
    <col min="8" max="8" width="15.7109375" style="1" bestFit="1" customWidth="1"/>
    <col min="9" max="9" width="18.28515625" style="1" customWidth="1"/>
    <col min="10" max="10" width="16.85546875" style="1" customWidth="1"/>
    <col min="11" max="11" width="7.85546875" style="1" customWidth="1"/>
    <col min="12" max="12" width="23.28515625" style="11" customWidth="1"/>
    <col min="13" max="13" width="17.28515625" style="1" bestFit="1" customWidth="1"/>
    <col min="14" max="14" width="8.140625" style="1" bestFit="1" customWidth="1"/>
    <col min="15" max="15" width="21.7109375" style="1" bestFit="1" customWidth="1"/>
    <col min="16" max="16" width="14" style="1" bestFit="1" customWidth="1"/>
    <col min="17" max="17" width="5.28515625" style="1" bestFit="1" customWidth="1"/>
    <col min="18" max="18" width="13.140625" style="1" bestFit="1" customWidth="1"/>
    <col min="19" max="19" width="20.140625" style="1" bestFit="1" customWidth="1"/>
    <col min="20" max="20" width="10" style="1" bestFit="1" customWidth="1"/>
    <col min="21" max="21" width="14.5703125" style="1" bestFit="1" customWidth="1"/>
    <col min="22" max="22" width="31" style="1" bestFit="1" customWidth="1"/>
    <col min="23" max="23" width="12.140625" style="1" customWidth="1"/>
    <col min="24" max="24" width="10.28515625" style="1" bestFit="1" customWidth="1"/>
    <col min="25" max="25" width="16.7109375" style="1" bestFit="1" customWidth="1"/>
    <col min="26" max="256" width="6.85546875" style="1"/>
    <col min="257" max="1023" width="6.85546875" style="2"/>
    <col min="1024" max="1025" width="6.85546875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8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94.5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12" t="s">
        <v>26</v>
      </c>
      <c r="O2" s="12" t="s">
        <v>27</v>
      </c>
      <c r="P2" s="13" t="s">
        <v>29</v>
      </c>
      <c r="Q2" s="1">
        <f>2016-VALUE(RIGHT(O2,4))</f>
        <v>47</v>
      </c>
      <c r="R2" s="12" t="str">
        <f>IF(Q2&lt;21,"&lt; 21",IF(Q2&lt;=30,"21 - 30",IF(Q2&lt;=40,"31 - 40",IF(Q2&lt;=50,"41 - 50","&gt; 50" ))))</f>
        <v>41 - 50</v>
      </c>
      <c r="S2" s="13" t="s">
        <v>907</v>
      </c>
      <c r="T2" s="13" t="s">
        <v>28</v>
      </c>
      <c r="U2" s="12" t="s">
        <v>30</v>
      </c>
      <c r="V2" s="12" t="s">
        <v>31</v>
      </c>
      <c r="W2" s="15" t="s">
        <v>32</v>
      </c>
      <c r="X2" s="14" t="s">
        <v>33</v>
      </c>
      <c r="Y2" s="13" t="s">
        <v>34</v>
      </c>
    </row>
    <row r="3" spans="1:25" ht="63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9"/>
      <c r="M3" s="12" t="s">
        <v>35</v>
      </c>
      <c r="O3" s="12" t="s">
        <v>36</v>
      </c>
      <c r="P3" s="13" t="s">
        <v>38</v>
      </c>
      <c r="Q3" s="1">
        <f t="shared" ref="Q3:Q66" si="0">2016-VALUE(RIGHT(O3,4))</f>
        <v>27</v>
      </c>
      <c r="R3" s="12" t="str">
        <f t="shared" ref="R3:R66" si="1">IF(Q3&lt;21,"&lt; 21",IF(Q3&lt;=30,"21 - 30",IF(Q3&lt;=40,"31 - 40",IF(Q3&lt;=50,"41 - 50","&gt; 50" ))))</f>
        <v>21 - 30</v>
      </c>
      <c r="S3" s="13" t="s">
        <v>287</v>
      </c>
      <c r="T3" s="13" t="s">
        <v>37</v>
      </c>
      <c r="U3" s="12" t="s">
        <v>30</v>
      </c>
      <c r="V3" s="12" t="s">
        <v>39</v>
      </c>
      <c r="W3" s="15" t="s">
        <v>40</v>
      </c>
      <c r="X3" s="14" t="s">
        <v>41</v>
      </c>
      <c r="Y3" s="13" t="s">
        <v>42</v>
      </c>
    </row>
    <row r="4" spans="1:25" ht="63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9"/>
      <c r="M4" s="12" t="s">
        <v>43</v>
      </c>
      <c r="O4" s="12" t="s">
        <v>44</v>
      </c>
      <c r="P4" s="13" t="s">
        <v>29</v>
      </c>
      <c r="Q4" s="1">
        <f t="shared" si="0"/>
        <v>39</v>
      </c>
      <c r="R4" s="12" t="str">
        <f t="shared" si="1"/>
        <v>31 - 40</v>
      </c>
      <c r="S4" s="13" t="s">
        <v>114</v>
      </c>
      <c r="T4" s="13" t="s">
        <v>28</v>
      </c>
      <c r="U4" s="12" t="s">
        <v>30</v>
      </c>
      <c r="V4" s="12" t="s">
        <v>45</v>
      </c>
      <c r="W4" s="15" t="s">
        <v>46</v>
      </c>
      <c r="X4" s="14"/>
      <c r="Y4" s="13" t="s">
        <v>47</v>
      </c>
    </row>
    <row r="5" spans="1:25" ht="63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9"/>
      <c r="M5" s="12" t="s">
        <v>48</v>
      </c>
      <c r="O5" s="12" t="s">
        <v>912</v>
      </c>
      <c r="P5" s="13" t="s">
        <v>29</v>
      </c>
      <c r="Q5" s="1">
        <f t="shared" si="0"/>
        <v>28</v>
      </c>
      <c r="R5" s="12" t="str">
        <f t="shared" si="1"/>
        <v>21 - 30</v>
      </c>
      <c r="S5" s="13" t="s">
        <v>287</v>
      </c>
      <c r="T5" s="13" t="s">
        <v>28</v>
      </c>
      <c r="U5" s="12" t="s">
        <v>30</v>
      </c>
      <c r="V5" s="12" t="s">
        <v>49</v>
      </c>
      <c r="W5" s="15" t="s">
        <v>50</v>
      </c>
      <c r="X5" s="14" t="s">
        <v>51</v>
      </c>
      <c r="Y5" s="13" t="s">
        <v>52</v>
      </c>
    </row>
    <row r="6" spans="1:25" ht="63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9"/>
      <c r="M6" s="12" t="s">
        <v>53</v>
      </c>
      <c r="O6" s="12" t="s">
        <v>54</v>
      </c>
      <c r="P6" s="13" t="s">
        <v>29</v>
      </c>
      <c r="Q6" s="1">
        <f t="shared" si="0"/>
        <v>28</v>
      </c>
      <c r="R6" s="12" t="str">
        <f t="shared" si="1"/>
        <v>21 - 30</v>
      </c>
      <c r="S6" s="13" t="s">
        <v>287</v>
      </c>
      <c r="T6" s="13" t="s">
        <v>28</v>
      </c>
      <c r="U6" s="12" t="s">
        <v>30</v>
      </c>
      <c r="V6" s="12" t="s">
        <v>55</v>
      </c>
      <c r="W6" s="15" t="s">
        <v>56</v>
      </c>
      <c r="X6" s="14" t="s">
        <v>57</v>
      </c>
      <c r="Y6" s="13" t="s">
        <v>47</v>
      </c>
    </row>
    <row r="7" spans="1:25" ht="63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9"/>
      <c r="M7" s="12" t="s">
        <v>58</v>
      </c>
      <c r="O7" s="12" t="s">
        <v>59</v>
      </c>
      <c r="P7" s="13" t="s">
        <v>29</v>
      </c>
      <c r="Q7" s="1">
        <f t="shared" si="0"/>
        <v>41</v>
      </c>
      <c r="R7" s="12" t="str">
        <f t="shared" si="1"/>
        <v>41 - 50</v>
      </c>
      <c r="S7" s="13" t="s">
        <v>287</v>
      </c>
      <c r="T7" s="13" t="s">
        <v>28</v>
      </c>
      <c r="U7" s="12" t="s">
        <v>60</v>
      </c>
      <c r="V7" s="12" t="s">
        <v>61</v>
      </c>
      <c r="W7" s="15" t="s">
        <v>62</v>
      </c>
      <c r="X7" s="14" t="s">
        <v>63</v>
      </c>
      <c r="Y7" s="13" t="s">
        <v>64</v>
      </c>
    </row>
    <row r="8" spans="1:25" ht="47.25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9"/>
      <c r="M8" s="12" t="s">
        <v>65</v>
      </c>
      <c r="O8" s="12" t="s">
        <v>66</v>
      </c>
      <c r="P8" s="13" t="s">
        <v>29</v>
      </c>
      <c r="Q8" s="1">
        <f t="shared" si="0"/>
        <v>60</v>
      </c>
      <c r="R8" s="12" t="str">
        <f t="shared" si="1"/>
        <v>&gt; 50</v>
      </c>
      <c r="S8" s="13" t="s">
        <v>287</v>
      </c>
      <c r="T8" s="13" t="s">
        <v>28</v>
      </c>
      <c r="U8" s="12" t="s">
        <v>67</v>
      </c>
      <c r="V8" s="12" t="s">
        <v>68</v>
      </c>
      <c r="W8" s="15" t="s">
        <v>69</v>
      </c>
      <c r="X8" s="12" t="s">
        <v>70</v>
      </c>
      <c r="Y8" s="13" t="s">
        <v>71</v>
      </c>
    </row>
    <row r="9" spans="1:25" ht="47.25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9"/>
      <c r="M9" s="12" t="s">
        <v>72</v>
      </c>
      <c r="O9" s="12" t="s">
        <v>73</v>
      </c>
      <c r="P9" s="13" t="s">
        <v>29</v>
      </c>
      <c r="Q9" s="1">
        <f t="shared" si="0"/>
        <v>57</v>
      </c>
      <c r="R9" s="12" t="str">
        <f t="shared" si="1"/>
        <v>&gt; 50</v>
      </c>
      <c r="S9" s="13" t="s">
        <v>78</v>
      </c>
      <c r="T9" s="13" t="s">
        <v>28</v>
      </c>
      <c r="U9" s="12" t="s">
        <v>74</v>
      </c>
      <c r="V9" s="12" t="s">
        <v>75</v>
      </c>
      <c r="W9" s="15" t="s">
        <v>76</v>
      </c>
      <c r="X9" s="14" t="s">
        <v>77</v>
      </c>
      <c r="Y9" s="13" t="s">
        <v>71</v>
      </c>
    </row>
    <row r="10" spans="1:25" ht="63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9"/>
      <c r="M10" s="12" t="s">
        <v>79</v>
      </c>
      <c r="O10" s="12" t="s">
        <v>80</v>
      </c>
      <c r="P10" s="13" t="s">
        <v>38</v>
      </c>
      <c r="Q10" s="1">
        <f t="shared" si="0"/>
        <v>32</v>
      </c>
      <c r="R10" s="12" t="str">
        <f t="shared" si="1"/>
        <v>31 - 40</v>
      </c>
      <c r="S10" s="13" t="s">
        <v>287</v>
      </c>
      <c r="T10" s="13" t="s">
        <v>28</v>
      </c>
      <c r="U10" s="12" t="s">
        <v>81</v>
      </c>
      <c r="V10" s="12" t="s">
        <v>82</v>
      </c>
      <c r="W10" s="15" t="s">
        <v>83</v>
      </c>
      <c r="X10" s="14" t="s">
        <v>84</v>
      </c>
      <c r="Y10" s="13" t="s">
        <v>71</v>
      </c>
    </row>
    <row r="11" spans="1:25" ht="63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9"/>
      <c r="M11" s="12" t="s">
        <v>85</v>
      </c>
      <c r="O11" s="12" t="s">
        <v>86</v>
      </c>
      <c r="P11" s="13" t="s">
        <v>29</v>
      </c>
      <c r="Q11" s="1">
        <f t="shared" si="0"/>
        <v>48</v>
      </c>
      <c r="R11" s="12" t="str">
        <f t="shared" si="1"/>
        <v>41 - 50</v>
      </c>
      <c r="S11" s="13" t="s">
        <v>287</v>
      </c>
      <c r="T11" s="13" t="s">
        <v>37</v>
      </c>
      <c r="U11" s="12" t="s">
        <v>87</v>
      </c>
      <c r="V11" s="12" t="s">
        <v>88</v>
      </c>
      <c r="W11" s="15" t="s">
        <v>89</v>
      </c>
      <c r="X11" s="14" t="s">
        <v>90</v>
      </c>
      <c r="Y11" s="13" t="s">
        <v>71</v>
      </c>
    </row>
    <row r="12" spans="1:25" ht="63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9"/>
      <c r="M12" s="12" t="s">
        <v>91</v>
      </c>
      <c r="O12" s="12" t="s">
        <v>92</v>
      </c>
      <c r="P12" s="13" t="s">
        <v>29</v>
      </c>
      <c r="Q12" s="1">
        <f t="shared" si="0"/>
        <v>61</v>
      </c>
      <c r="R12" s="12" t="str">
        <f t="shared" si="1"/>
        <v>&gt; 50</v>
      </c>
      <c r="S12" s="13" t="s">
        <v>287</v>
      </c>
      <c r="T12" s="13" t="s">
        <v>28</v>
      </c>
      <c r="U12" s="12" t="s">
        <v>93</v>
      </c>
      <c r="V12" s="12" t="s">
        <v>94</v>
      </c>
      <c r="W12" s="15" t="s">
        <v>95</v>
      </c>
      <c r="X12" s="14"/>
      <c r="Y12" s="13" t="s">
        <v>71</v>
      </c>
    </row>
    <row r="13" spans="1:25" ht="63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9"/>
      <c r="M13" s="12" t="s">
        <v>96</v>
      </c>
      <c r="O13" s="12" t="s">
        <v>97</v>
      </c>
      <c r="P13" s="13" t="s">
        <v>29</v>
      </c>
      <c r="Q13" s="1">
        <f t="shared" si="0"/>
        <v>49</v>
      </c>
      <c r="R13" s="12" t="str">
        <f t="shared" si="1"/>
        <v>41 - 50</v>
      </c>
      <c r="S13" s="13" t="s">
        <v>287</v>
      </c>
      <c r="T13" s="13" t="s">
        <v>28</v>
      </c>
      <c r="U13" s="12" t="s">
        <v>93</v>
      </c>
      <c r="V13" s="12" t="s">
        <v>98</v>
      </c>
      <c r="W13" s="15" t="s">
        <v>99</v>
      </c>
      <c r="X13" s="14" t="s">
        <v>100</v>
      </c>
      <c r="Y13" s="13" t="s">
        <v>101</v>
      </c>
    </row>
    <row r="14" spans="1:25" ht="47.25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9"/>
      <c r="M14" s="12" t="s">
        <v>102</v>
      </c>
      <c r="O14" s="12" t="s">
        <v>103</v>
      </c>
      <c r="P14" s="13" t="s">
        <v>38</v>
      </c>
      <c r="Q14" s="1">
        <f t="shared" si="0"/>
        <v>50</v>
      </c>
      <c r="R14" s="12" t="str">
        <f t="shared" si="1"/>
        <v>41 - 50</v>
      </c>
      <c r="S14" s="13" t="s">
        <v>114</v>
      </c>
      <c r="T14" s="13" t="s">
        <v>28</v>
      </c>
      <c r="U14" s="12" t="s">
        <v>104</v>
      </c>
      <c r="V14" s="12" t="s">
        <v>105</v>
      </c>
      <c r="W14" s="15" t="s">
        <v>106</v>
      </c>
      <c r="X14" s="14" t="s">
        <v>107</v>
      </c>
      <c r="Y14" s="13" t="s">
        <v>71</v>
      </c>
    </row>
    <row r="15" spans="1:25" ht="47.25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9"/>
      <c r="M15" s="12" t="s">
        <v>108</v>
      </c>
      <c r="O15" s="12" t="s">
        <v>109</v>
      </c>
      <c r="P15" s="13" t="s">
        <v>38</v>
      </c>
      <c r="Q15" s="1">
        <f t="shared" si="0"/>
        <v>44</v>
      </c>
      <c r="R15" s="12" t="str">
        <f t="shared" si="1"/>
        <v>41 - 50</v>
      </c>
      <c r="S15" s="13" t="s">
        <v>114</v>
      </c>
      <c r="T15" s="13" t="s">
        <v>28</v>
      </c>
      <c r="U15" s="12" t="s">
        <v>110</v>
      </c>
      <c r="V15" s="12" t="s">
        <v>112</v>
      </c>
      <c r="W15" s="15" t="s">
        <v>113</v>
      </c>
      <c r="X15" s="12" t="s">
        <v>111</v>
      </c>
      <c r="Y15" s="13" t="s">
        <v>71</v>
      </c>
    </row>
    <row r="16" spans="1:25" ht="63" x14ac:dyDescent="0.2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9"/>
      <c r="M16" s="12" t="s">
        <v>115</v>
      </c>
      <c r="O16" s="12" t="s">
        <v>116</v>
      </c>
      <c r="P16" s="13" t="s">
        <v>38</v>
      </c>
      <c r="Q16" s="1">
        <f t="shared" si="0"/>
        <v>79</v>
      </c>
      <c r="R16" s="12" t="str">
        <f t="shared" si="1"/>
        <v>&gt; 50</v>
      </c>
      <c r="S16" s="13" t="s">
        <v>119</v>
      </c>
      <c r="T16" s="13" t="s">
        <v>28</v>
      </c>
      <c r="U16" s="12" t="s">
        <v>110</v>
      </c>
      <c r="V16" s="12" t="s">
        <v>117</v>
      </c>
      <c r="W16" s="15" t="s">
        <v>118</v>
      </c>
      <c r="X16" s="12"/>
      <c r="Y16" s="13" t="s">
        <v>120</v>
      </c>
    </row>
    <row r="17" spans="1:25" ht="63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9"/>
      <c r="M17" s="12" t="s">
        <v>121</v>
      </c>
      <c r="O17" s="12" t="s">
        <v>122</v>
      </c>
      <c r="P17" s="13" t="s">
        <v>38</v>
      </c>
      <c r="Q17" s="1">
        <f t="shared" si="0"/>
        <v>45</v>
      </c>
      <c r="R17" s="12" t="str">
        <f t="shared" si="1"/>
        <v>41 - 50</v>
      </c>
      <c r="S17" s="13" t="s">
        <v>114</v>
      </c>
      <c r="T17" s="13" t="s">
        <v>28</v>
      </c>
      <c r="U17" s="12" t="s">
        <v>123</v>
      </c>
      <c r="V17" s="12" t="s">
        <v>124</v>
      </c>
      <c r="W17" s="15" t="s">
        <v>125</v>
      </c>
      <c r="X17" s="14"/>
      <c r="Y17" s="13" t="s">
        <v>71</v>
      </c>
    </row>
    <row r="18" spans="1:25" ht="47.25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9"/>
      <c r="M18" s="12" t="s">
        <v>126</v>
      </c>
      <c r="O18" s="12" t="s">
        <v>127</v>
      </c>
      <c r="P18" s="13" t="s">
        <v>38</v>
      </c>
      <c r="Q18" s="1">
        <f t="shared" si="0"/>
        <v>47</v>
      </c>
      <c r="R18" s="12" t="str">
        <f t="shared" si="1"/>
        <v>41 - 50</v>
      </c>
      <c r="S18" s="13" t="s">
        <v>287</v>
      </c>
      <c r="T18" s="13" t="s">
        <v>28</v>
      </c>
      <c r="U18" s="12" t="s">
        <v>123</v>
      </c>
      <c r="V18" s="12" t="s">
        <v>128</v>
      </c>
      <c r="W18" s="15" t="s">
        <v>129</v>
      </c>
      <c r="X18" s="14" t="s">
        <v>130</v>
      </c>
      <c r="Y18" s="13" t="s">
        <v>71</v>
      </c>
    </row>
    <row r="19" spans="1:25" ht="63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9"/>
      <c r="M19" s="12" t="s">
        <v>131</v>
      </c>
      <c r="O19" s="12" t="s">
        <v>132</v>
      </c>
      <c r="P19" s="13" t="s">
        <v>29</v>
      </c>
      <c r="Q19" s="1">
        <f t="shared" si="0"/>
        <v>54</v>
      </c>
      <c r="R19" s="12" t="str">
        <f t="shared" si="1"/>
        <v>&gt; 50</v>
      </c>
      <c r="S19" s="13"/>
      <c r="T19" s="13" t="s">
        <v>28</v>
      </c>
      <c r="U19" s="12" t="s">
        <v>133</v>
      </c>
      <c r="V19" s="12" t="s">
        <v>134</v>
      </c>
      <c r="W19" s="15" t="s">
        <v>135</v>
      </c>
      <c r="X19" s="14"/>
      <c r="Y19" s="13" t="s">
        <v>136</v>
      </c>
    </row>
    <row r="20" spans="1:25" ht="47.25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9"/>
      <c r="M20" s="12" t="s">
        <v>137</v>
      </c>
      <c r="O20" s="12" t="s">
        <v>138</v>
      </c>
      <c r="P20" s="13" t="s">
        <v>29</v>
      </c>
      <c r="Q20" s="1">
        <f t="shared" si="0"/>
        <v>44</v>
      </c>
      <c r="R20" s="12" t="str">
        <f t="shared" si="1"/>
        <v>41 - 50</v>
      </c>
      <c r="S20" s="13" t="s">
        <v>114</v>
      </c>
      <c r="T20" s="13" t="s">
        <v>28</v>
      </c>
      <c r="U20" s="12" t="s">
        <v>110</v>
      </c>
      <c r="V20" s="12" t="s">
        <v>139</v>
      </c>
      <c r="W20" s="15" t="s">
        <v>140</v>
      </c>
      <c r="X20" s="14" t="s">
        <v>111</v>
      </c>
      <c r="Y20" s="13" t="s">
        <v>141</v>
      </c>
    </row>
    <row r="21" spans="1:25" ht="63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9"/>
      <c r="M21" s="12" t="s">
        <v>142</v>
      </c>
      <c r="O21" s="12" t="s">
        <v>143</v>
      </c>
      <c r="P21" s="13" t="s">
        <v>38</v>
      </c>
      <c r="Q21" s="1">
        <f t="shared" si="0"/>
        <v>22</v>
      </c>
      <c r="R21" s="12" t="str">
        <f t="shared" si="1"/>
        <v>21 - 30</v>
      </c>
      <c r="S21" s="13" t="s">
        <v>114</v>
      </c>
      <c r="T21" s="13" t="s">
        <v>28</v>
      </c>
      <c r="U21" s="12" t="s">
        <v>144</v>
      </c>
      <c r="V21" s="12" t="s">
        <v>145</v>
      </c>
      <c r="W21" s="15" t="s">
        <v>146</v>
      </c>
      <c r="X21" s="14" t="s">
        <v>147</v>
      </c>
      <c r="Y21" s="13" t="s">
        <v>71</v>
      </c>
    </row>
    <row r="22" spans="1:25" ht="63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9"/>
      <c r="M22" s="12" t="s">
        <v>148</v>
      </c>
      <c r="O22" s="12" t="s">
        <v>149</v>
      </c>
      <c r="P22" s="13" t="s">
        <v>38</v>
      </c>
      <c r="Q22" s="1">
        <f t="shared" si="0"/>
        <v>20</v>
      </c>
      <c r="R22" s="12" t="str">
        <f t="shared" si="1"/>
        <v>&lt; 21</v>
      </c>
      <c r="S22" s="13" t="s">
        <v>114</v>
      </c>
      <c r="T22" s="13" t="s">
        <v>28</v>
      </c>
      <c r="U22" s="12" t="s">
        <v>144</v>
      </c>
      <c r="V22" s="12" t="s">
        <v>150</v>
      </c>
      <c r="W22" s="15" t="s">
        <v>151</v>
      </c>
      <c r="X22" s="12" t="s">
        <v>152</v>
      </c>
      <c r="Y22" s="13" t="s">
        <v>71</v>
      </c>
    </row>
    <row r="23" spans="1:25" ht="63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9"/>
      <c r="M23" s="12" t="s">
        <v>153</v>
      </c>
      <c r="O23" s="12" t="s">
        <v>154</v>
      </c>
      <c r="P23" s="13" t="s">
        <v>29</v>
      </c>
      <c r="Q23" s="1">
        <f t="shared" si="0"/>
        <v>50</v>
      </c>
      <c r="R23" s="12" t="str">
        <f t="shared" si="1"/>
        <v>41 - 50</v>
      </c>
      <c r="S23" s="13" t="s">
        <v>114</v>
      </c>
      <c r="T23" s="13" t="s">
        <v>28</v>
      </c>
      <c r="U23" s="12" t="s">
        <v>123</v>
      </c>
      <c r="V23" s="12" t="s">
        <v>155</v>
      </c>
      <c r="W23" s="15" t="s">
        <v>156</v>
      </c>
      <c r="X23" s="12" t="s">
        <v>157</v>
      </c>
      <c r="Y23" s="13" t="s">
        <v>71</v>
      </c>
    </row>
    <row r="24" spans="1:25" ht="47.25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9"/>
      <c r="M24" s="12" t="s">
        <v>158</v>
      </c>
      <c r="O24" s="12" t="s">
        <v>159</v>
      </c>
      <c r="P24" s="13" t="s">
        <v>29</v>
      </c>
      <c r="Q24" s="1">
        <f t="shared" si="0"/>
        <v>43</v>
      </c>
      <c r="R24" s="12" t="str">
        <f t="shared" si="1"/>
        <v>41 - 50</v>
      </c>
      <c r="S24" s="13"/>
      <c r="T24" s="13" t="s">
        <v>28</v>
      </c>
      <c r="U24" s="12" t="s">
        <v>133</v>
      </c>
      <c r="V24" s="12" t="s">
        <v>160</v>
      </c>
      <c r="W24" s="15" t="s">
        <v>161</v>
      </c>
      <c r="X24" s="14"/>
      <c r="Y24" s="13" t="s">
        <v>71</v>
      </c>
    </row>
    <row r="25" spans="1:25" ht="63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9"/>
      <c r="M25" s="12" t="s">
        <v>162</v>
      </c>
      <c r="O25" s="12" t="s">
        <v>163</v>
      </c>
      <c r="P25" s="13" t="s">
        <v>38</v>
      </c>
      <c r="Q25" s="1">
        <f t="shared" si="0"/>
        <v>60</v>
      </c>
      <c r="R25" s="12" t="str">
        <f t="shared" si="1"/>
        <v>&gt; 50</v>
      </c>
      <c r="S25" s="13" t="s">
        <v>114</v>
      </c>
      <c r="T25" s="13" t="s">
        <v>28</v>
      </c>
      <c r="U25" s="12" t="s">
        <v>164</v>
      </c>
      <c r="V25" s="12" t="s">
        <v>165</v>
      </c>
      <c r="W25" s="15" t="s">
        <v>166</v>
      </c>
      <c r="X25" s="12" t="s">
        <v>167</v>
      </c>
      <c r="Y25" s="13" t="s">
        <v>71</v>
      </c>
    </row>
    <row r="26" spans="1:25" ht="63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9"/>
      <c r="M26" s="12" t="s">
        <v>168</v>
      </c>
      <c r="O26" s="12" t="s">
        <v>169</v>
      </c>
      <c r="P26" s="13" t="s">
        <v>38</v>
      </c>
      <c r="Q26" s="1">
        <f t="shared" si="0"/>
        <v>41</v>
      </c>
      <c r="R26" s="12" t="str">
        <f t="shared" si="1"/>
        <v>41 - 50</v>
      </c>
      <c r="S26" s="13" t="s">
        <v>114</v>
      </c>
      <c r="T26" s="13" t="s">
        <v>28</v>
      </c>
      <c r="U26" s="12" t="s">
        <v>170</v>
      </c>
      <c r="V26" s="12" t="s">
        <v>171</v>
      </c>
      <c r="W26" s="15" t="s">
        <v>172</v>
      </c>
      <c r="X26" s="12" t="s">
        <v>173</v>
      </c>
      <c r="Y26" s="13" t="s">
        <v>71</v>
      </c>
    </row>
    <row r="27" spans="1:25" ht="63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9"/>
      <c r="M27" s="12" t="s">
        <v>174</v>
      </c>
      <c r="O27" s="12" t="s">
        <v>175</v>
      </c>
      <c r="P27" s="13" t="s">
        <v>38</v>
      </c>
      <c r="Q27" s="1">
        <f t="shared" si="0"/>
        <v>43</v>
      </c>
      <c r="R27" s="12" t="str">
        <f t="shared" si="1"/>
        <v>41 - 50</v>
      </c>
      <c r="S27" s="13" t="s">
        <v>287</v>
      </c>
      <c r="T27" s="13" t="s">
        <v>28</v>
      </c>
      <c r="U27" s="12" t="s">
        <v>164</v>
      </c>
      <c r="V27" s="12" t="s">
        <v>176</v>
      </c>
      <c r="W27" s="15" t="s">
        <v>177</v>
      </c>
      <c r="X27" s="12"/>
      <c r="Y27" s="13" t="s">
        <v>71</v>
      </c>
    </row>
    <row r="28" spans="1:25" ht="63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9"/>
      <c r="M28" s="12" t="s">
        <v>178</v>
      </c>
      <c r="O28" s="12" t="s">
        <v>179</v>
      </c>
      <c r="P28" s="13" t="s">
        <v>38</v>
      </c>
      <c r="Q28" s="1">
        <f t="shared" si="0"/>
        <v>46</v>
      </c>
      <c r="R28" s="12" t="str">
        <f t="shared" si="1"/>
        <v>41 - 50</v>
      </c>
      <c r="S28" s="13" t="s">
        <v>287</v>
      </c>
      <c r="T28" s="13" t="s">
        <v>28</v>
      </c>
      <c r="U28" s="12" t="s">
        <v>170</v>
      </c>
      <c r="V28" s="12" t="s">
        <v>180</v>
      </c>
      <c r="W28" s="15" t="s">
        <v>181</v>
      </c>
      <c r="X28" s="14"/>
      <c r="Y28" s="13" t="s">
        <v>182</v>
      </c>
    </row>
    <row r="29" spans="1:25" ht="47.25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9"/>
      <c r="M29" s="12" t="s">
        <v>183</v>
      </c>
      <c r="O29" s="12" t="s">
        <v>184</v>
      </c>
      <c r="P29" s="13" t="s">
        <v>29</v>
      </c>
      <c r="Q29" s="1">
        <f t="shared" si="0"/>
        <v>47</v>
      </c>
      <c r="R29" s="12" t="str">
        <f t="shared" si="1"/>
        <v>41 - 50</v>
      </c>
      <c r="S29" s="13" t="s">
        <v>287</v>
      </c>
      <c r="T29" s="13" t="s">
        <v>28</v>
      </c>
      <c r="U29" s="12" t="s">
        <v>170</v>
      </c>
      <c r="V29" s="12"/>
      <c r="W29" s="15" t="s">
        <v>185</v>
      </c>
      <c r="X29" s="14" t="s">
        <v>186</v>
      </c>
      <c r="Y29" s="13" t="s">
        <v>71</v>
      </c>
    </row>
    <row r="30" spans="1:25" ht="63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9"/>
      <c r="M30" s="12" t="s">
        <v>187</v>
      </c>
      <c r="O30" s="12" t="s">
        <v>188</v>
      </c>
      <c r="P30" s="13" t="s">
        <v>29</v>
      </c>
      <c r="Q30" s="1">
        <f t="shared" si="0"/>
        <v>38</v>
      </c>
      <c r="R30" s="12" t="str">
        <f t="shared" si="1"/>
        <v>31 - 40</v>
      </c>
      <c r="S30" s="13" t="s">
        <v>637</v>
      </c>
      <c r="T30" s="13" t="s">
        <v>28</v>
      </c>
      <c r="U30" s="12" t="s">
        <v>189</v>
      </c>
      <c r="V30" s="12" t="s">
        <v>190</v>
      </c>
      <c r="W30" s="15" t="s">
        <v>191</v>
      </c>
      <c r="X30" s="14" t="s">
        <v>192</v>
      </c>
      <c r="Y30" s="13" t="s">
        <v>193</v>
      </c>
    </row>
    <row r="31" spans="1:25" ht="63" x14ac:dyDescent="0.25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9"/>
      <c r="M31" s="16" t="s">
        <v>194</v>
      </c>
      <c r="O31" s="16" t="s">
        <v>195</v>
      </c>
      <c r="P31" s="17" t="s">
        <v>29</v>
      </c>
      <c r="Q31" s="1">
        <f t="shared" si="0"/>
        <v>40</v>
      </c>
      <c r="R31" s="12" t="str">
        <f t="shared" si="1"/>
        <v>31 - 40</v>
      </c>
      <c r="S31" s="17" t="s">
        <v>114</v>
      </c>
      <c r="T31" s="17" t="s">
        <v>37</v>
      </c>
      <c r="U31" s="16" t="s">
        <v>189</v>
      </c>
      <c r="V31" s="16" t="s">
        <v>196</v>
      </c>
      <c r="W31" s="18" t="s">
        <v>197</v>
      </c>
      <c r="X31" s="19" t="s">
        <v>198</v>
      </c>
      <c r="Y31" s="13" t="s">
        <v>199</v>
      </c>
    </row>
    <row r="32" spans="1:25" ht="63" x14ac:dyDescent="0.25">
      <c r="A32" s="6"/>
      <c r="B32" s="6"/>
      <c r="C32" s="3">
        <v>0</v>
      </c>
      <c r="D32" s="5"/>
      <c r="E32" s="5"/>
      <c r="F32" s="5"/>
      <c r="G32" s="3" t="s">
        <v>25</v>
      </c>
      <c r="H32" s="5"/>
      <c r="I32" s="3" t="s">
        <v>25</v>
      </c>
      <c r="J32" s="6"/>
      <c r="K32" s="6"/>
      <c r="L32" s="10"/>
      <c r="M32" s="12" t="s">
        <v>200</v>
      </c>
      <c r="O32" s="12" t="s">
        <v>201</v>
      </c>
      <c r="P32" s="13" t="s">
        <v>38</v>
      </c>
      <c r="Q32" s="1">
        <f t="shared" si="0"/>
        <v>36</v>
      </c>
      <c r="R32" s="12" t="str">
        <f t="shared" si="1"/>
        <v>31 - 40</v>
      </c>
      <c r="S32" s="13" t="s">
        <v>114</v>
      </c>
      <c r="T32" s="13" t="s">
        <v>28</v>
      </c>
      <c r="U32" s="12" t="s">
        <v>189</v>
      </c>
      <c r="V32" s="12" t="s">
        <v>202</v>
      </c>
      <c r="W32" s="15" t="s">
        <v>203</v>
      </c>
      <c r="X32" s="14"/>
      <c r="Y32" s="13" t="s">
        <v>204</v>
      </c>
    </row>
    <row r="33" spans="1:25" ht="47.25" x14ac:dyDescent="0.25">
      <c r="A33" s="6"/>
      <c r="B33" s="6"/>
      <c r="C33" s="3">
        <v>0</v>
      </c>
      <c r="D33" s="5"/>
      <c r="E33" s="5"/>
      <c r="F33" s="5"/>
      <c r="G33" s="3" t="s">
        <v>25</v>
      </c>
      <c r="H33" s="5"/>
      <c r="I33" s="3" t="s">
        <v>25</v>
      </c>
      <c r="J33" s="6"/>
      <c r="K33" s="6"/>
      <c r="L33" s="10"/>
      <c r="M33" s="12" t="s">
        <v>205</v>
      </c>
      <c r="O33" s="12" t="s">
        <v>206</v>
      </c>
      <c r="P33" s="13" t="s">
        <v>29</v>
      </c>
      <c r="Q33" s="1">
        <f t="shared" si="0"/>
        <v>42</v>
      </c>
      <c r="R33" s="12" t="str">
        <f t="shared" si="1"/>
        <v>41 - 50</v>
      </c>
      <c r="S33" s="13" t="s">
        <v>114</v>
      </c>
      <c r="T33" s="13" t="s">
        <v>28</v>
      </c>
      <c r="U33" s="12" t="s">
        <v>207</v>
      </c>
      <c r="V33" s="12" t="s">
        <v>208</v>
      </c>
      <c r="W33" s="15" t="s">
        <v>209</v>
      </c>
      <c r="X33" s="14" t="s">
        <v>210</v>
      </c>
      <c r="Y33" s="13" t="s">
        <v>211</v>
      </c>
    </row>
    <row r="34" spans="1:25" ht="63" x14ac:dyDescent="0.25">
      <c r="A34" s="6"/>
      <c r="B34" s="6"/>
      <c r="C34" s="3">
        <v>0</v>
      </c>
      <c r="D34" s="5"/>
      <c r="E34" s="5"/>
      <c r="F34" s="5"/>
      <c r="G34" s="3" t="s">
        <v>25</v>
      </c>
      <c r="H34" s="5"/>
      <c r="I34" s="3" t="s">
        <v>25</v>
      </c>
      <c r="J34" s="6"/>
      <c r="K34" s="6"/>
      <c r="L34" s="10"/>
      <c r="M34" s="12" t="s">
        <v>212</v>
      </c>
      <c r="O34" s="12" t="s">
        <v>213</v>
      </c>
      <c r="P34" s="13" t="s">
        <v>29</v>
      </c>
      <c r="Q34" s="1">
        <f t="shared" si="0"/>
        <v>33</v>
      </c>
      <c r="R34" s="12" t="str">
        <f t="shared" si="1"/>
        <v>31 - 40</v>
      </c>
      <c r="S34" s="13" t="s">
        <v>114</v>
      </c>
      <c r="T34" s="13" t="s">
        <v>28</v>
      </c>
      <c r="U34" s="12" t="s">
        <v>207</v>
      </c>
      <c r="V34" s="12" t="s">
        <v>214</v>
      </c>
      <c r="W34" s="15" t="s">
        <v>215</v>
      </c>
      <c r="X34" s="14" t="s">
        <v>216</v>
      </c>
      <c r="Y34" s="13" t="s">
        <v>217</v>
      </c>
    </row>
    <row r="35" spans="1:25" ht="63" x14ac:dyDescent="0.25">
      <c r="A35" s="6"/>
      <c r="B35" s="6"/>
      <c r="C35" s="3">
        <v>0</v>
      </c>
      <c r="D35" s="5"/>
      <c r="E35" s="5"/>
      <c r="F35" s="5"/>
      <c r="G35" s="3" t="s">
        <v>25</v>
      </c>
      <c r="H35" s="5"/>
      <c r="I35" s="3" t="s">
        <v>25</v>
      </c>
      <c r="J35" s="6"/>
      <c r="K35" s="6"/>
      <c r="L35" s="10"/>
      <c r="M35" s="12" t="s">
        <v>218</v>
      </c>
      <c r="O35" s="12" t="s">
        <v>219</v>
      </c>
      <c r="P35" s="13" t="s">
        <v>29</v>
      </c>
      <c r="Q35" s="1">
        <f t="shared" si="0"/>
        <v>46</v>
      </c>
      <c r="R35" s="12" t="str">
        <f t="shared" si="1"/>
        <v>41 - 50</v>
      </c>
      <c r="S35" s="13" t="s">
        <v>287</v>
      </c>
      <c r="T35" s="13" t="s">
        <v>28</v>
      </c>
      <c r="U35" s="12" t="s">
        <v>207</v>
      </c>
      <c r="V35" s="12" t="s">
        <v>220</v>
      </c>
      <c r="W35" s="15" t="s">
        <v>221</v>
      </c>
      <c r="X35" s="14" t="s">
        <v>222</v>
      </c>
      <c r="Y35" s="13" t="s">
        <v>223</v>
      </c>
    </row>
    <row r="36" spans="1:25" ht="63" x14ac:dyDescent="0.25">
      <c r="A36" s="6"/>
      <c r="B36" s="6"/>
      <c r="C36" s="3">
        <v>0</v>
      </c>
      <c r="D36" s="5"/>
      <c r="E36" s="5"/>
      <c r="F36" s="5"/>
      <c r="G36" s="3" t="s">
        <v>25</v>
      </c>
      <c r="H36" s="5"/>
      <c r="I36" s="3" t="s">
        <v>25</v>
      </c>
      <c r="J36" s="6"/>
      <c r="K36" s="6"/>
      <c r="L36" s="10"/>
      <c r="M36" s="12" t="s">
        <v>224</v>
      </c>
      <c r="O36" s="12" t="s">
        <v>225</v>
      </c>
      <c r="P36" s="13" t="s">
        <v>29</v>
      </c>
      <c r="Q36" s="1">
        <f t="shared" si="0"/>
        <v>35</v>
      </c>
      <c r="R36" s="12" t="str">
        <f t="shared" si="1"/>
        <v>31 - 40</v>
      </c>
      <c r="S36" s="13" t="s">
        <v>287</v>
      </c>
      <c r="T36" s="13" t="s">
        <v>28</v>
      </c>
      <c r="U36" s="12" t="s">
        <v>226</v>
      </c>
      <c r="V36" s="12" t="s">
        <v>227</v>
      </c>
      <c r="W36" s="15" t="s">
        <v>228</v>
      </c>
      <c r="X36" s="14" t="s">
        <v>229</v>
      </c>
      <c r="Y36" s="13" t="s">
        <v>230</v>
      </c>
    </row>
    <row r="37" spans="1:25" ht="63" x14ac:dyDescent="0.25">
      <c r="A37" s="6"/>
      <c r="B37" s="6"/>
      <c r="C37" s="3">
        <v>0</v>
      </c>
      <c r="D37" s="5"/>
      <c r="E37" s="5"/>
      <c r="F37" s="5"/>
      <c r="G37" s="3" t="s">
        <v>25</v>
      </c>
      <c r="H37" s="5"/>
      <c r="I37" s="3" t="s">
        <v>25</v>
      </c>
      <c r="J37" s="6"/>
      <c r="K37" s="6"/>
      <c r="L37" s="10"/>
      <c r="M37" s="12" t="s">
        <v>231</v>
      </c>
      <c r="O37" s="12" t="s">
        <v>232</v>
      </c>
      <c r="P37" s="13" t="s">
        <v>29</v>
      </c>
      <c r="Q37" s="1">
        <f t="shared" si="0"/>
        <v>25</v>
      </c>
      <c r="R37" s="12" t="str">
        <f t="shared" si="1"/>
        <v>21 - 30</v>
      </c>
      <c r="S37" s="13" t="s">
        <v>287</v>
      </c>
      <c r="T37" s="13" t="s">
        <v>28</v>
      </c>
      <c r="U37" s="12" t="s">
        <v>226</v>
      </c>
      <c r="V37" s="12" t="s">
        <v>233</v>
      </c>
      <c r="W37" s="15" t="s">
        <v>234</v>
      </c>
      <c r="X37" s="14" t="s">
        <v>235</v>
      </c>
      <c r="Y37" s="13" t="s">
        <v>71</v>
      </c>
    </row>
    <row r="38" spans="1:25" ht="47.25" x14ac:dyDescent="0.25">
      <c r="A38" s="6"/>
      <c r="B38" s="6"/>
      <c r="C38" s="3">
        <v>0</v>
      </c>
      <c r="D38" s="5"/>
      <c r="E38" s="5"/>
      <c r="F38" s="5"/>
      <c r="G38" s="3" t="s">
        <v>25</v>
      </c>
      <c r="H38" s="5"/>
      <c r="I38" s="3" t="s">
        <v>25</v>
      </c>
      <c r="J38" s="6"/>
      <c r="K38" s="6"/>
      <c r="L38" s="10"/>
      <c r="M38" s="12" t="s">
        <v>236</v>
      </c>
      <c r="O38" s="12" t="s">
        <v>237</v>
      </c>
      <c r="P38" s="13" t="s">
        <v>29</v>
      </c>
      <c r="Q38" s="1">
        <f t="shared" si="0"/>
        <v>28</v>
      </c>
      <c r="R38" s="12" t="str">
        <f t="shared" si="1"/>
        <v>21 - 30</v>
      </c>
      <c r="S38" s="13" t="s">
        <v>287</v>
      </c>
      <c r="T38" s="13" t="s">
        <v>28</v>
      </c>
      <c r="U38" s="12" t="s">
        <v>226</v>
      </c>
      <c r="V38" s="12" t="s">
        <v>238</v>
      </c>
      <c r="W38" s="15" t="s">
        <v>239</v>
      </c>
      <c r="X38" s="12" t="s">
        <v>240</v>
      </c>
      <c r="Y38" s="13" t="s">
        <v>71</v>
      </c>
    </row>
    <row r="39" spans="1:25" ht="63" x14ac:dyDescent="0.25">
      <c r="A39" s="6"/>
      <c r="B39" s="6"/>
      <c r="C39" s="3">
        <v>0</v>
      </c>
      <c r="D39" s="5"/>
      <c r="E39" s="5"/>
      <c r="F39" s="5"/>
      <c r="G39" s="3" t="s">
        <v>25</v>
      </c>
      <c r="H39" s="5"/>
      <c r="I39" s="3" t="s">
        <v>25</v>
      </c>
      <c r="J39" s="6"/>
      <c r="K39" s="6"/>
      <c r="L39" s="10"/>
      <c r="M39" s="12" t="s">
        <v>241</v>
      </c>
      <c r="O39" s="12" t="s">
        <v>242</v>
      </c>
      <c r="P39" s="13" t="s">
        <v>29</v>
      </c>
      <c r="Q39" s="1">
        <f t="shared" si="0"/>
        <v>59</v>
      </c>
      <c r="R39" s="12" t="str">
        <f t="shared" si="1"/>
        <v>&gt; 50</v>
      </c>
      <c r="S39" s="13" t="s">
        <v>287</v>
      </c>
      <c r="T39" s="13" t="s">
        <v>243</v>
      </c>
      <c r="U39" s="12" t="s">
        <v>244</v>
      </c>
      <c r="V39" s="12" t="s">
        <v>245</v>
      </c>
      <c r="W39" s="15" t="s">
        <v>246</v>
      </c>
      <c r="X39" s="14" t="s">
        <v>247</v>
      </c>
      <c r="Y39" s="13" t="s">
        <v>71</v>
      </c>
    </row>
    <row r="40" spans="1:25" ht="47.25" x14ac:dyDescent="0.25">
      <c r="A40" s="6"/>
      <c r="B40" s="6"/>
      <c r="C40" s="3">
        <v>0</v>
      </c>
      <c r="D40" s="5"/>
      <c r="E40" s="5"/>
      <c r="F40" s="5"/>
      <c r="G40" s="3" t="s">
        <v>25</v>
      </c>
      <c r="H40" s="5"/>
      <c r="I40" s="3" t="s">
        <v>25</v>
      </c>
      <c r="J40" s="6"/>
      <c r="K40" s="6"/>
      <c r="L40" s="10"/>
      <c r="M40" s="12" t="s">
        <v>248</v>
      </c>
      <c r="O40" s="12" t="s">
        <v>249</v>
      </c>
      <c r="P40" s="13" t="s">
        <v>29</v>
      </c>
      <c r="Q40" s="1">
        <f t="shared" si="0"/>
        <v>54</v>
      </c>
      <c r="R40" s="12" t="str">
        <f t="shared" si="1"/>
        <v>&gt; 50</v>
      </c>
      <c r="S40" s="13" t="s">
        <v>637</v>
      </c>
      <c r="T40" s="13" t="s">
        <v>28</v>
      </c>
      <c r="U40" s="12" t="s">
        <v>244</v>
      </c>
      <c r="V40" s="12" t="s">
        <v>250</v>
      </c>
      <c r="W40" s="15" t="s">
        <v>251</v>
      </c>
      <c r="X40" s="14" t="s">
        <v>252</v>
      </c>
      <c r="Y40" s="13" t="s">
        <v>71</v>
      </c>
    </row>
    <row r="41" spans="1:25" ht="63" x14ac:dyDescent="0.25">
      <c r="A41" s="6"/>
      <c r="B41" s="6"/>
      <c r="C41" s="3">
        <v>0</v>
      </c>
      <c r="D41" s="5"/>
      <c r="E41" s="5"/>
      <c r="F41" s="5"/>
      <c r="G41" s="3" t="s">
        <v>25</v>
      </c>
      <c r="H41" s="5"/>
      <c r="I41" s="3" t="s">
        <v>25</v>
      </c>
      <c r="J41" s="6"/>
      <c r="K41" s="6"/>
      <c r="L41" s="10"/>
      <c r="M41" s="12" t="s">
        <v>253</v>
      </c>
      <c r="O41" s="12" t="s">
        <v>254</v>
      </c>
      <c r="P41" s="13" t="s">
        <v>29</v>
      </c>
      <c r="Q41" s="1">
        <f t="shared" si="0"/>
        <v>62</v>
      </c>
      <c r="R41" s="12" t="str">
        <f t="shared" si="1"/>
        <v>&gt; 50</v>
      </c>
      <c r="S41" s="13" t="s">
        <v>287</v>
      </c>
      <c r="T41" s="13" t="s">
        <v>37</v>
      </c>
      <c r="U41" s="12" t="s">
        <v>244</v>
      </c>
      <c r="V41" s="12" t="s">
        <v>255</v>
      </c>
      <c r="W41" s="15" t="s">
        <v>256</v>
      </c>
      <c r="X41" s="14"/>
      <c r="Y41" s="13" t="s">
        <v>71</v>
      </c>
    </row>
    <row r="42" spans="1:25" ht="31.5" x14ac:dyDescent="0.25">
      <c r="A42" s="6"/>
      <c r="B42" s="6"/>
      <c r="C42" s="3">
        <v>0</v>
      </c>
      <c r="D42" s="5"/>
      <c r="E42" s="5"/>
      <c r="F42" s="5"/>
      <c r="G42" s="3" t="s">
        <v>25</v>
      </c>
      <c r="H42" s="5"/>
      <c r="I42" s="3" t="s">
        <v>25</v>
      </c>
      <c r="J42" s="6"/>
      <c r="K42" s="6"/>
      <c r="L42" s="10"/>
      <c r="M42" s="12" t="s">
        <v>257</v>
      </c>
      <c r="O42" s="12"/>
      <c r="P42" s="13" t="s">
        <v>29</v>
      </c>
      <c r="R42" s="12"/>
      <c r="S42" s="13"/>
      <c r="T42" s="13" t="s">
        <v>28</v>
      </c>
      <c r="U42" s="12" t="s">
        <v>258</v>
      </c>
      <c r="V42" s="12"/>
      <c r="W42" s="15"/>
      <c r="X42" s="14"/>
      <c r="Y42" s="13" t="s">
        <v>71</v>
      </c>
    </row>
    <row r="43" spans="1:25" ht="31.5" x14ac:dyDescent="0.25">
      <c r="A43" s="6"/>
      <c r="B43" s="6"/>
      <c r="C43" s="3">
        <v>0</v>
      </c>
      <c r="D43" s="5"/>
      <c r="E43" s="5"/>
      <c r="F43" s="5"/>
      <c r="G43" s="3" t="s">
        <v>25</v>
      </c>
      <c r="H43" s="5"/>
      <c r="I43" s="3" t="s">
        <v>25</v>
      </c>
      <c r="J43" s="6"/>
      <c r="K43" s="6"/>
      <c r="L43" s="10"/>
      <c r="M43" s="12" t="s">
        <v>259</v>
      </c>
      <c r="O43" s="12"/>
      <c r="P43" s="13" t="s">
        <v>29</v>
      </c>
      <c r="R43" s="12"/>
      <c r="S43" s="13"/>
      <c r="T43" s="13" t="s">
        <v>28</v>
      </c>
      <c r="U43" s="12" t="s">
        <v>258</v>
      </c>
      <c r="V43" s="12"/>
      <c r="W43" s="15"/>
      <c r="X43" s="14"/>
      <c r="Y43" s="13" t="s">
        <v>71</v>
      </c>
    </row>
    <row r="44" spans="1:25" ht="47.25" x14ac:dyDescent="0.25">
      <c r="A44" s="6"/>
      <c r="B44" s="6"/>
      <c r="C44" s="3">
        <v>0</v>
      </c>
      <c r="D44" s="5"/>
      <c r="E44" s="5"/>
      <c r="F44" s="5"/>
      <c r="G44" s="3" t="s">
        <v>25</v>
      </c>
      <c r="H44" s="5"/>
      <c r="I44" s="3" t="s">
        <v>25</v>
      </c>
      <c r="J44" s="6"/>
      <c r="K44" s="6"/>
      <c r="L44" s="10"/>
      <c r="M44" s="12" t="s">
        <v>260</v>
      </c>
      <c r="O44" s="12" t="s">
        <v>261</v>
      </c>
      <c r="P44" s="13" t="s">
        <v>29</v>
      </c>
      <c r="Q44" s="1">
        <f t="shared" si="0"/>
        <v>57</v>
      </c>
      <c r="R44" s="12" t="str">
        <f t="shared" si="1"/>
        <v>&gt; 50</v>
      </c>
      <c r="S44" s="13" t="s">
        <v>287</v>
      </c>
      <c r="T44" s="13" t="s">
        <v>28</v>
      </c>
      <c r="U44" s="12"/>
      <c r="V44" s="12" t="s">
        <v>262</v>
      </c>
      <c r="W44" s="15" t="s">
        <v>263</v>
      </c>
      <c r="X44" s="14"/>
      <c r="Y44" s="13" t="s">
        <v>71</v>
      </c>
    </row>
    <row r="45" spans="1:25" ht="47.25" x14ac:dyDescent="0.25">
      <c r="A45" s="6"/>
      <c r="B45" s="6"/>
      <c r="C45" s="3">
        <v>0</v>
      </c>
      <c r="D45" s="5"/>
      <c r="E45" s="5"/>
      <c r="F45" s="5"/>
      <c r="G45" s="3" t="s">
        <v>25</v>
      </c>
      <c r="H45" s="5"/>
      <c r="I45" s="3" t="s">
        <v>25</v>
      </c>
      <c r="J45" s="6"/>
      <c r="K45" s="6"/>
      <c r="L45" s="10"/>
      <c r="M45" s="12" t="s">
        <v>264</v>
      </c>
      <c r="O45" s="12" t="s">
        <v>265</v>
      </c>
      <c r="P45" s="13" t="s">
        <v>29</v>
      </c>
      <c r="Q45" s="1">
        <f t="shared" si="0"/>
        <v>42</v>
      </c>
      <c r="R45" s="12" t="str">
        <f t="shared" si="1"/>
        <v>41 - 50</v>
      </c>
      <c r="S45" s="13" t="s">
        <v>287</v>
      </c>
      <c r="T45" s="13" t="s">
        <v>37</v>
      </c>
      <c r="U45" s="12" t="s">
        <v>266</v>
      </c>
      <c r="V45" s="12" t="s">
        <v>267</v>
      </c>
      <c r="W45" s="15" t="s">
        <v>268</v>
      </c>
      <c r="X45" s="12"/>
      <c r="Y45" s="13" t="s">
        <v>269</v>
      </c>
    </row>
    <row r="46" spans="1:25" ht="63" x14ac:dyDescent="0.25">
      <c r="A46" s="6"/>
      <c r="B46" s="6"/>
      <c r="C46" s="3">
        <v>0</v>
      </c>
      <c r="D46" s="5"/>
      <c r="E46" s="5"/>
      <c r="F46" s="5"/>
      <c r="G46" s="3" t="s">
        <v>25</v>
      </c>
      <c r="H46" s="5"/>
      <c r="I46" s="3" t="s">
        <v>25</v>
      </c>
      <c r="J46" s="6"/>
      <c r="K46" s="6"/>
      <c r="L46" s="10"/>
      <c r="M46" s="12" t="s">
        <v>270</v>
      </c>
      <c r="O46" s="12" t="s">
        <v>271</v>
      </c>
      <c r="P46" s="13" t="s">
        <v>29</v>
      </c>
      <c r="Q46" s="1">
        <f t="shared" si="0"/>
        <v>24</v>
      </c>
      <c r="R46" s="12" t="str">
        <f t="shared" si="1"/>
        <v>21 - 30</v>
      </c>
      <c r="S46" s="13" t="s">
        <v>287</v>
      </c>
      <c r="T46" s="13" t="s">
        <v>28</v>
      </c>
      <c r="U46" s="12"/>
      <c r="V46" s="12" t="s">
        <v>272</v>
      </c>
      <c r="W46" s="15" t="s">
        <v>273</v>
      </c>
      <c r="X46" s="12" t="s">
        <v>274</v>
      </c>
      <c r="Y46" s="13" t="s">
        <v>275</v>
      </c>
    </row>
    <row r="47" spans="1:25" ht="63" x14ac:dyDescent="0.25">
      <c r="A47" s="6"/>
      <c r="B47" s="6"/>
      <c r="C47" s="3">
        <v>0</v>
      </c>
      <c r="D47" s="5"/>
      <c r="E47" s="5"/>
      <c r="F47" s="5"/>
      <c r="G47" s="3" t="s">
        <v>25</v>
      </c>
      <c r="H47" s="5"/>
      <c r="I47" s="3" t="s">
        <v>25</v>
      </c>
      <c r="J47" s="6"/>
      <c r="K47" s="6"/>
      <c r="L47" s="10"/>
      <c r="M47" s="12" t="s">
        <v>276</v>
      </c>
      <c r="O47" s="12" t="s">
        <v>277</v>
      </c>
      <c r="P47" s="13" t="s">
        <v>38</v>
      </c>
      <c r="Q47" s="1">
        <f t="shared" si="0"/>
        <v>37</v>
      </c>
      <c r="R47" s="12" t="str">
        <f t="shared" si="1"/>
        <v>31 - 40</v>
      </c>
      <c r="S47" s="13" t="s">
        <v>908</v>
      </c>
      <c r="T47" s="13" t="s">
        <v>37</v>
      </c>
      <c r="U47" s="12" t="s">
        <v>258</v>
      </c>
      <c r="V47" s="12" t="s">
        <v>278</v>
      </c>
      <c r="W47" s="15" t="s">
        <v>279</v>
      </c>
      <c r="X47" s="14" t="s">
        <v>280</v>
      </c>
      <c r="Y47" s="13" t="s">
        <v>281</v>
      </c>
    </row>
    <row r="48" spans="1:25" ht="47.25" x14ac:dyDescent="0.25">
      <c r="A48" s="6"/>
      <c r="B48" s="6"/>
      <c r="C48" s="3">
        <v>0</v>
      </c>
      <c r="D48" s="5"/>
      <c r="E48" s="5"/>
      <c r="F48" s="5"/>
      <c r="G48" s="3" t="s">
        <v>25</v>
      </c>
      <c r="H48" s="5"/>
      <c r="I48" s="3" t="s">
        <v>25</v>
      </c>
      <c r="J48" s="6"/>
      <c r="K48" s="6"/>
      <c r="L48" s="10"/>
      <c r="M48" s="12" t="s">
        <v>282</v>
      </c>
      <c r="O48" s="12"/>
      <c r="P48" s="13" t="s">
        <v>38</v>
      </c>
      <c r="R48" s="12"/>
      <c r="S48" s="13" t="s">
        <v>287</v>
      </c>
      <c r="T48" s="13" t="s">
        <v>28</v>
      </c>
      <c r="U48" s="12" t="s">
        <v>283</v>
      </c>
      <c r="V48" s="12" t="s">
        <v>284</v>
      </c>
      <c r="W48" s="15" t="s">
        <v>285</v>
      </c>
      <c r="X48" s="14" t="s">
        <v>286</v>
      </c>
      <c r="Y48" s="13" t="s">
        <v>71</v>
      </c>
    </row>
    <row r="49" spans="1:25" ht="31.5" x14ac:dyDescent="0.25">
      <c r="A49" s="6"/>
      <c r="B49" s="6"/>
      <c r="C49" s="3">
        <v>0</v>
      </c>
      <c r="D49" s="5"/>
      <c r="E49" s="5"/>
      <c r="F49" s="5"/>
      <c r="G49" s="3" t="s">
        <v>25</v>
      </c>
      <c r="H49" s="5"/>
      <c r="I49" s="3" t="s">
        <v>25</v>
      </c>
      <c r="J49" s="6"/>
      <c r="K49" s="6"/>
      <c r="L49" s="10"/>
      <c r="M49" s="12" t="s">
        <v>288</v>
      </c>
      <c r="O49" s="12"/>
      <c r="P49" s="13" t="s">
        <v>29</v>
      </c>
      <c r="R49" s="12"/>
      <c r="S49" s="13"/>
      <c r="T49" s="13" t="s">
        <v>28</v>
      </c>
      <c r="U49" s="12" t="s">
        <v>289</v>
      </c>
      <c r="V49" s="12"/>
      <c r="W49" s="15"/>
      <c r="X49" s="14"/>
      <c r="Y49" s="13" t="s">
        <v>71</v>
      </c>
    </row>
    <row r="50" spans="1:25" ht="31.5" x14ac:dyDescent="0.25">
      <c r="A50" s="6"/>
      <c r="B50" s="6"/>
      <c r="C50" s="3">
        <v>0</v>
      </c>
      <c r="D50" s="5"/>
      <c r="E50" s="5"/>
      <c r="F50" s="5"/>
      <c r="G50" s="3" t="s">
        <v>25</v>
      </c>
      <c r="H50" s="5"/>
      <c r="I50" s="3" t="s">
        <v>25</v>
      </c>
      <c r="J50" s="6"/>
      <c r="K50" s="6"/>
      <c r="L50" s="10"/>
      <c r="M50" s="12" t="s">
        <v>290</v>
      </c>
      <c r="O50" s="12"/>
      <c r="P50" s="13" t="s">
        <v>38</v>
      </c>
      <c r="R50" s="12"/>
      <c r="S50" s="13"/>
      <c r="T50" s="13" t="s">
        <v>28</v>
      </c>
      <c r="U50" s="12" t="s">
        <v>289</v>
      </c>
      <c r="V50" s="12"/>
      <c r="W50" s="15"/>
      <c r="X50" s="14"/>
      <c r="Y50" s="13" t="s">
        <v>71</v>
      </c>
    </row>
    <row r="51" spans="1:25" ht="31.5" x14ac:dyDescent="0.25">
      <c r="A51" s="6"/>
      <c r="B51" s="6"/>
      <c r="C51" s="3">
        <v>0</v>
      </c>
      <c r="D51" s="5"/>
      <c r="E51" s="5"/>
      <c r="F51" s="5"/>
      <c r="G51" s="3" t="s">
        <v>25</v>
      </c>
      <c r="H51" s="5"/>
      <c r="I51" s="3" t="s">
        <v>25</v>
      </c>
      <c r="J51" s="6"/>
      <c r="K51" s="6"/>
      <c r="L51" s="10"/>
      <c r="M51" s="12" t="s">
        <v>291</v>
      </c>
      <c r="O51" s="12"/>
      <c r="P51" s="13" t="s">
        <v>29</v>
      </c>
      <c r="R51" s="12"/>
      <c r="S51" s="13"/>
      <c r="T51" s="13" t="s">
        <v>28</v>
      </c>
      <c r="U51" s="12" t="s">
        <v>289</v>
      </c>
      <c r="V51" s="12"/>
      <c r="W51" s="15"/>
      <c r="X51" s="14"/>
      <c r="Y51" s="13" t="s">
        <v>71</v>
      </c>
    </row>
    <row r="52" spans="1:25" ht="31.5" x14ac:dyDescent="0.25">
      <c r="A52" s="6"/>
      <c r="B52" s="6"/>
      <c r="C52" s="3">
        <v>0</v>
      </c>
      <c r="D52" s="5"/>
      <c r="E52" s="5"/>
      <c r="F52" s="5"/>
      <c r="G52" s="3" t="s">
        <v>25</v>
      </c>
      <c r="H52" s="5"/>
      <c r="I52" s="3" t="s">
        <v>25</v>
      </c>
      <c r="J52" s="6"/>
      <c r="K52" s="6"/>
      <c r="L52" s="10"/>
      <c r="M52" s="12" t="s">
        <v>292</v>
      </c>
      <c r="O52" s="12"/>
      <c r="P52" s="13" t="s">
        <v>29</v>
      </c>
      <c r="R52" s="12"/>
      <c r="S52" s="13"/>
      <c r="T52" s="13" t="s">
        <v>28</v>
      </c>
      <c r="U52" s="12" t="s">
        <v>289</v>
      </c>
      <c r="V52" s="12"/>
      <c r="W52" s="15"/>
      <c r="X52" s="12"/>
      <c r="Y52" s="13" t="s">
        <v>71</v>
      </c>
    </row>
    <row r="53" spans="1:25" ht="31.5" x14ac:dyDescent="0.25">
      <c r="A53" s="6"/>
      <c r="B53" s="6"/>
      <c r="C53" s="3">
        <v>0</v>
      </c>
      <c r="D53" s="5"/>
      <c r="E53" s="5"/>
      <c r="F53" s="5"/>
      <c r="G53" s="3" t="s">
        <v>25</v>
      </c>
      <c r="H53" s="5"/>
      <c r="I53" s="3" t="s">
        <v>25</v>
      </c>
      <c r="J53" s="6"/>
      <c r="K53" s="6"/>
      <c r="L53" s="10"/>
      <c r="M53" s="12" t="s">
        <v>293</v>
      </c>
      <c r="O53" s="12"/>
      <c r="P53" s="13" t="s">
        <v>38</v>
      </c>
      <c r="R53" s="12"/>
      <c r="S53" s="13"/>
      <c r="T53" s="13" t="s">
        <v>28</v>
      </c>
      <c r="U53" s="12" t="s">
        <v>258</v>
      </c>
      <c r="V53" s="12"/>
      <c r="W53" s="15"/>
      <c r="X53" s="12"/>
      <c r="Y53" s="13" t="s">
        <v>71</v>
      </c>
    </row>
    <row r="54" spans="1:25" ht="31.5" x14ac:dyDescent="0.25">
      <c r="A54" s="6"/>
      <c r="B54" s="6"/>
      <c r="C54" s="3">
        <v>0</v>
      </c>
      <c r="D54" s="5"/>
      <c r="E54" s="5"/>
      <c r="F54" s="5"/>
      <c r="G54" s="3" t="s">
        <v>25</v>
      </c>
      <c r="H54" s="5"/>
      <c r="I54" s="3" t="s">
        <v>25</v>
      </c>
      <c r="J54" s="6"/>
      <c r="K54" s="6"/>
      <c r="L54" s="10"/>
      <c r="M54" s="12" t="s">
        <v>294</v>
      </c>
      <c r="O54" s="12" t="s">
        <v>295</v>
      </c>
      <c r="P54" s="13" t="s">
        <v>29</v>
      </c>
      <c r="Q54" s="1">
        <f t="shared" si="0"/>
        <v>49</v>
      </c>
      <c r="R54" s="12" t="str">
        <f t="shared" si="1"/>
        <v>41 - 50</v>
      </c>
      <c r="S54" s="13"/>
      <c r="T54" s="13" t="s">
        <v>28</v>
      </c>
      <c r="U54" s="12" t="s">
        <v>296</v>
      </c>
      <c r="V54" s="12" t="s">
        <v>297</v>
      </c>
      <c r="W54" s="15" t="s">
        <v>298</v>
      </c>
      <c r="X54" s="14"/>
      <c r="Y54" s="13" t="s">
        <v>71</v>
      </c>
    </row>
    <row r="55" spans="1:25" ht="31.5" x14ac:dyDescent="0.25">
      <c r="A55" s="6"/>
      <c r="B55" s="6"/>
      <c r="C55" s="3">
        <v>0</v>
      </c>
      <c r="D55" s="5"/>
      <c r="E55" s="5"/>
      <c r="F55" s="5"/>
      <c r="G55" s="3" t="s">
        <v>25</v>
      </c>
      <c r="H55" s="5"/>
      <c r="I55" s="3" t="s">
        <v>25</v>
      </c>
      <c r="J55" s="6"/>
      <c r="K55" s="6"/>
      <c r="L55" s="10"/>
      <c r="M55" s="12" t="s">
        <v>299</v>
      </c>
      <c r="O55" s="12" t="s">
        <v>300</v>
      </c>
      <c r="P55" s="13" t="s">
        <v>38</v>
      </c>
      <c r="Q55" s="1">
        <f t="shared" si="0"/>
        <v>29</v>
      </c>
      <c r="R55" s="12" t="str">
        <f t="shared" si="1"/>
        <v>21 - 30</v>
      </c>
      <c r="S55" s="13" t="s">
        <v>287</v>
      </c>
      <c r="T55" s="13" t="s">
        <v>28</v>
      </c>
      <c r="U55" s="12" t="s">
        <v>296</v>
      </c>
      <c r="V55" s="12" t="s">
        <v>301</v>
      </c>
      <c r="W55" s="15" t="s">
        <v>302</v>
      </c>
      <c r="X55" s="12"/>
      <c r="Y55" s="13" t="s">
        <v>71</v>
      </c>
    </row>
    <row r="56" spans="1:25" ht="31.5" x14ac:dyDescent="0.25">
      <c r="A56" s="6"/>
      <c r="B56" s="6"/>
      <c r="C56" s="3">
        <v>0</v>
      </c>
      <c r="D56" s="5"/>
      <c r="E56" s="5"/>
      <c r="F56" s="5"/>
      <c r="G56" s="3" t="s">
        <v>25</v>
      </c>
      <c r="H56" s="5"/>
      <c r="I56" s="3" t="s">
        <v>25</v>
      </c>
      <c r="J56" s="6"/>
      <c r="K56" s="6"/>
      <c r="L56" s="10"/>
      <c r="M56" s="12" t="s">
        <v>303</v>
      </c>
      <c r="O56" s="12" t="s">
        <v>304</v>
      </c>
      <c r="P56" s="13" t="s">
        <v>29</v>
      </c>
      <c r="Q56" s="1">
        <f t="shared" si="0"/>
        <v>41</v>
      </c>
      <c r="R56" s="12" t="str">
        <f t="shared" si="1"/>
        <v>41 - 50</v>
      </c>
      <c r="S56" s="13"/>
      <c r="T56" s="13" t="s">
        <v>28</v>
      </c>
      <c r="U56" s="12" t="s">
        <v>296</v>
      </c>
      <c r="V56" s="12" t="s">
        <v>305</v>
      </c>
      <c r="W56" s="15" t="s">
        <v>306</v>
      </c>
      <c r="X56" s="12"/>
      <c r="Y56" s="13" t="s">
        <v>71</v>
      </c>
    </row>
    <row r="57" spans="1:25" ht="63" x14ac:dyDescent="0.25">
      <c r="A57" s="6"/>
      <c r="B57" s="6"/>
      <c r="C57" s="3">
        <v>0</v>
      </c>
      <c r="D57" s="5"/>
      <c r="E57" s="5"/>
      <c r="F57" s="5"/>
      <c r="G57" s="3" t="s">
        <v>25</v>
      </c>
      <c r="H57" s="5"/>
      <c r="I57" s="3" t="s">
        <v>25</v>
      </c>
      <c r="J57" s="6"/>
      <c r="K57" s="6"/>
      <c r="L57" s="10"/>
      <c r="M57" s="12" t="s">
        <v>307</v>
      </c>
      <c r="O57" s="12" t="s">
        <v>308</v>
      </c>
      <c r="P57" s="13" t="s">
        <v>29</v>
      </c>
      <c r="Q57" s="1">
        <f t="shared" si="0"/>
        <v>46</v>
      </c>
      <c r="R57" s="12" t="str">
        <f t="shared" si="1"/>
        <v>41 - 50</v>
      </c>
      <c r="S57" s="13" t="s">
        <v>287</v>
      </c>
      <c r="T57" s="13" t="s">
        <v>28</v>
      </c>
      <c r="U57" s="12" t="s">
        <v>309</v>
      </c>
      <c r="V57" s="12" t="s">
        <v>310</v>
      </c>
      <c r="W57" s="15" t="s">
        <v>311</v>
      </c>
      <c r="X57" s="12"/>
      <c r="Y57" s="13" t="s">
        <v>312</v>
      </c>
    </row>
    <row r="58" spans="1:25" ht="31.5" x14ac:dyDescent="0.25">
      <c r="A58" s="6"/>
      <c r="B58" s="6"/>
      <c r="C58" s="3">
        <v>0</v>
      </c>
      <c r="D58" s="5"/>
      <c r="E58" s="5"/>
      <c r="F58" s="5"/>
      <c r="G58" s="3" t="s">
        <v>25</v>
      </c>
      <c r="H58" s="5"/>
      <c r="I58" s="3" t="s">
        <v>25</v>
      </c>
      <c r="J58" s="6"/>
      <c r="K58" s="6"/>
      <c r="L58" s="10"/>
      <c r="M58" s="12" t="s">
        <v>313</v>
      </c>
      <c r="O58" s="12" t="s">
        <v>314</v>
      </c>
      <c r="P58" s="13" t="s">
        <v>29</v>
      </c>
      <c r="Q58" s="1">
        <f t="shared" si="0"/>
        <v>37</v>
      </c>
      <c r="R58" s="12" t="str">
        <f t="shared" si="1"/>
        <v>31 - 40</v>
      </c>
      <c r="S58" s="13"/>
      <c r="T58" s="13" t="s">
        <v>28</v>
      </c>
      <c r="U58" s="12" t="s">
        <v>296</v>
      </c>
      <c r="V58" s="12" t="s">
        <v>315</v>
      </c>
      <c r="W58" s="15" t="s">
        <v>316</v>
      </c>
      <c r="X58" s="14"/>
      <c r="Y58" s="13" t="s">
        <v>71</v>
      </c>
    </row>
    <row r="59" spans="1:25" ht="31.5" x14ac:dyDescent="0.25">
      <c r="A59" s="6"/>
      <c r="B59" s="6"/>
      <c r="C59" s="3">
        <v>0</v>
      </c>
      <c r="D59" s="5"/>
      <c r="E59" s="5"/>
      <c r="F59" s="5"/>
      <c r="G59" s="3" t="s">
        <v>25</v>
      </c>
      <c r="H59" s="5"/>
      <c r="I59" s="3" t="s">
        <v>25</v>
      </c>
      <c r="J59" s="6"/>
      <c r="K59" s="6"/>
      <c r="L59" s="10"/>
      <c r="M59" s="12" t="s">
        <v>317</v>
      </c>
      <c r="O59" s="12" t="s">
        <v>318</v>
      </c>
      <c r="P59" s="13" t="s">
        <v>38</v>
      </c>
      <c r="Q59" s="1">
        <f t="shared" si="0"/>
        <v>43</v>
      </c>
      <c r="R59" s="12" t="str">
        <f t="shared" si="1"/>
        <v>41 - 50</v>
      </c>
      <c r="S59" s="13"/>
      <c r="T59" s="13" t="s">
        <v>28</v>
      </c>
      <c r="U59" s="12" t="s">
        <v>296</v>
      </c>
      <c r="V59" s="12" t="s">
        <v>319</v>
      </c>
      <c r="W59" s="15" t="s">
        <v>320</v>
      </c>
      <c r="X59" s="14"/>
      <c r="Y59" s="13" t="s">
        <v>71</v>
      </c>
    </row>
    <row r="60" spans="1:25" ht="47.25" x14ac:dyDescent="0.25">
      <c r="A60" s="6"/>
      <c r="B60" s="6"/>
      <c r="C60" s="3">
        <v>0</v>
      </c>
      <c r="D60" s="5"/>
      <c r="E60" s="5"/>
      <c r="F60" s="5"/>
      <c r="G60" s="3" t="s">
        <v>25</v>
      </c>
      <c r="H60" s="5"/>
      <c r="I60" s="3" t="s">
        <v>25</v>
      </c>
      <c r="J60" s="6"/>
      <c r="K60" s="6"/>
      <c r="L60" s="10"/>
      <c r="M60" s="12" t="s">
        <v>321</v>
      </c>
      <c r="O60" s="12" t="s">
        <v>322</v>
      </c>
      <c r="P60" s="13" t="s">
        <v>29</v>
      </c>
      <c r="Q60" s="1">
        <f t="shared" si="0"/>
        <v>38</v>
      </c>
      <c r="R60" s="12" t="str">
        <f t="shared" si="1"/>
        <v>31 - 40</v>
      </c>
      <c r="S60" s="13"/>
      <c r="T60" s="13" t="s">
        <v>28</v>
      </c>
      <c r="U60" s="12" t="s">
        <v>296</v>
      </c>
      <c r="V60" s="12" t="s">
        <v>323</v>
      </c>
      <c r="W60" s="15" t="s">
        <v>324</v>
      </c>
      <c r="X60" s="14"/>
      <c r="Y60" s="13" t="s">
        <v>71</v>
      </c>
    </row>
    <row r="61" spans="1:25" ht="31.5" x14ac:dyDescent="0.25">
      <c r="A61" s="6"/>
      <c r="B61" s="6"/>
      <c r="C61" s="3">
        <v>0</v>
      </c>
      <c r="D61" s="5"/>
      <c r="E61" s="5"/>
      <c r="F61" s="5"/>
      <c r="G61" s="3" t="s">
        <v>25</v>
      </c>
      <c r="H61" s="5"/>
      <c r="I61" s="3" t="s">
        <v>25</v>
      </c>
      <c r="J61" s="6"/>
      <c r="K61" s="6"/>
      <c r="L61" s="10"/>
      <c r="M61" s="16" t="s">
        <v>325</v>
      </c>
      <c r="O61" s="16" t="s">
        <v>326</v>
      </c>
      <c r="P61" s="17" t="s">
        <v>29</v>
      </c>
      <c r="Q61" s="1">
        <f t="shared" si="0"/>
        <v>30</v>
      </c>
      <c r="R61" s="12" t="str">
        <f t="shared" si="1"/>
        <v>21 - 30</v>
      </c>
      <c r="S61" s="17"/>
      <c r="T61" s="17" t="s">
        <v>28</v>
      </c>
      <c r="U61" s="16" t="s">
        <v>296</v>
      </c>
      <c r="V61" s="16" t="s">
        <v>327</v>
      </c>
      <c r="W61" s="18" t="s">
        <v>328</v>
      </c>
      <c r="X61" s="19"/>
      <c r="Y61" s="13" t="s">
        <v>71</v>
      </c>
    </row>
    <row r="62" spans="1:25" ht="47.25" x14ac:dyDescent="0.25">
      <c r="C62" s="3">
        <v>0</v>
      </c>
      <c r="D62" s="5"/>
      <c r="E62" s="5"/>
      <c r="F62" s="5"/>
      <c r="G62" s="3" t="s">
        <v>25</v>
      </c>
      <c r="H62" s="5"/>
      <c r="I62" s="3" t="s">
        <v>25</v>
      </c>
      <c r="M62" s="12" t="s">
        <v>329</v>
      </c>
      <c r="O62" s="12" t="s">
        <v>330</v>
      </c>
      <c r="P62" s="13" t="s">
        <v>38</v>
      </c>
      <c r="Q62" s="1">
        <f t="shared" si="0"/>
        <v>53</v>
      </c>
      <c r="R62" s="12" t="str">
        <f t="shared" si="1"/>
        <v>&gt; 50</v>
      </c>
      <c r="S62" s="13" t="s">
        <v>114</v>
      </c>
      <c r="T62" s="13" t="s">
        <v>28</v>
      </c>
      <c r="U62" s="12" t="s">
        <v>331</v>
      </c>
      <c r="V62" s="12" t="s">
        <v>333</v>
      </c>
      <c r="W62" s="15">
        <v>81220238412</v>
      </c>
      <c r="X62" s="14" t="s">
        <v>332</v>
      </c>
      <c r="Y62" s="13" t="s">
        <v>71</v>
      </c>
    </row>
    <row r="63" spans="1:25" ht="47.25" x14ac:dyDescent="0.25">
      <c r="C63" s="3">
        <v>0</v>
      </c>
      <c r="D63" s="5"/>
      <c r="E63" s="5"/>
      <c r="F63" s="5"/>
      <c r="G63" s="3" t="s">
        <v>25</v>
      </c>
      <c r="H63" s="5"/>
      <c r="I63" s="3" t="s">
        <v>25</v>
      </c>
      <c r="M63" s="12" t="s">
        <v>334</v>
      </c>
      <c r="O63" s="12" t="s">
        <v>335</v>
      </c>
      <c r="P63" s="13" t="s">
        <v>38</v>
      </c>
      <c r="Q63" s="1">
        <f t="shared" si="0"/>
        <v>60</v>
      </c>
      <c r="R63" s="12" t="str">
        <f t="shared" si="1"/>
        <v>&gt; 50</v>
      </c>
      <c r="S63" s="13" t="s">
        <v>114</v>
      </c>
      <c r="T63" s="13" t="s">
        <v>28</v>
      </c>
      <c r="U63" s="12" t="s">
        <v>331</v>
      </c>
      <c r="V63" s="12" t="s">
        <v>336</v>
      </c>
      <c r="W63" s="15">
        <v>85220507312</v>
      </c>
      <c r="X63" s="14" t="s">
        <v>332</v>
      </c>
      <c r="Y63" s="13" t="s">
        <v>71</v>
      </c>
    </row>
    <row r="64" spans="1:25" ht="47.25" x14ac:dyDescent="0.25">
      <c r="C64" s="3">
        <v>0</v>
      </c>
      <c r="D64" s="5"/>
      <c r="E64" s="5"/>
      <c r="F64" s="5"/>
      <c r="G64" s="3" t="s">
        <v>25</v>
      </c>
      <c r="H64" s="5"/>
      <c r="I64" s="3" t="s">
        <v>25</v>
      </c>
      <c r="M64" s="12" t="s">
        <v>337</v>
      </c>
      <c r="O64" s="12" t="s">
        <v>338</v>
      </c>
      <c r="P64" s="13" t="s">
        <v>38</v>
      </c>
      <c r="Q64" s="1">
        <f t="shared" si="0"/>
        <v>51</v>
      </c>
      <c r="R64" s="12" t="str">
        <f t="shared" si="1"/>
        <v>&gt; 50</v>
      </c>
      <c r="S64" s="13" t="s">
        <v>114</v>
      </c>
      <c r="T64" s="13" t="s">
        <v>28</v>
      </c>
      <c r="U64" s="12" t="s">
        <v>339</v>
      </c>
      <c r="V64" s="12" t="s">
        <v>332</v>
      </c>
      <c r="W64" s="15">
        <v>81321013929</v>
      </c>
      <c r="X64" s="14" t="s">
        <v>332</v>
      </c>
      <c r="Y64" s="13" t="s">
        <v>71</v>
      </c>
    </row>
    <row r="65" spans="3:25" ht="31.5" x14ac:dyDescent="0.25">
      <c r="C65" s="3">
        <v>0</v>
      </c>
      <c r="D65" s="5"/>
      <c r="E65" s="5"/>
      <c r="F65" s="5"/>
      <c r="G65" s="3" t="s">
        <v>25</v>
      </c>
      <c r="H65" s="5"/>
      <c r="I65" s="3" t="s">
        <v>25</v>
      </c>
      <c r="M65" s="12" t="s">
        <v>340</v>
      </c>
      <c r="O65" s="12" t="s">
        <v>341</v>
      </c>
      <c r="P65" s="13" t="s">
        <v>38</v>
      </c>
      <c r="Q65" s="1">
        <f t="shared" si="0"/>
        <v>53</v>
      </c>
      <c r="R65" s="12" t="str">
        <f t="shared" si="1"/>
        <v>&gt; 50</v>
      </c>
      <c r="S65" s="13" t="s">
        <v>114</v>
      </c>
      <c r="T65" s="13" t="s">
        <v>28</v>
      </c>
      <c r="U65" s="12" t="s">
        <v>342</v>
      </c>
      <c r="V65" s="12" t="s">
        <v>343</v>
      </c>
      <c r="W65" s="15">
        <v>81322799066</v>
      </c>
      <c r="X65" s="14" t="s">
        <v>332</v>
      </c>
      <c r="Y65" s="13" t="s">
        <v>71</v>
      </c>
    </row>
    <row r="66" spans="3:25" ht="47.25" x14ac:dyDescent="0.25">
      <c r="C66" s="3">
        <v>0</v>
      </c>
      <c r="D66" s="5"/>
      <c r="E66" s="5"/>
      <c r="F66" s="5"/>
      <c r="G66" s="3" t="s">
        <v>25</v>
      </c>
      <c r="H66" s="5"/>
      <c r="I66" s="3" t="s">
        <v>25</v>
      </c>
      <c r="M66" s="12" t="s">
        <v>344</v>
      </c>
      <c r="O66" s="12" t="s">
        <v>345</v>
      </c>
      <c r="P66" s="13" t="s">
        <v>38</v>
      </c>
      <c r="Q66" s="1">
        <f t="shared" si="0"/>
        <v>53</v>
      </c>
      <c r="R66" s="12" t="str">
        <f t="shared" si="1"/>
        <v>&gt; 50</v>
      </c>
      <c r="S66" s="13" t="s">
        <v>349</v>
      </c>
      <c r="T66" s="13" t="s">
        <v>346</v>
      </c>
      <c r="U66" s="12" t="s">
        <v>347</v>
      </c>
      <c r="V66" s="12" t="s">
        <v>348</v>
      </c>
      <c r="W66" s="15">
        <v>81395033939</v>
      </c>
      <c r="X66" s="14" t="s">
        <v>332</v>
      </c>
      <c r="Y66" s="13" t="s">
        <v>71</v>
      </c>
    </row>
    <row r="67" spans="3:25" ht="47.25" x14ac:dyDescent="0.25">
      <c r="C67" s="3">
        <v>0</v>
      </c>
      <c r="D67" s="5"/>
      <c r="E67" s="5"/>
      <c r="F67" s="5"/>
      <c r="G67" s="3" t="s">
        <v>25</v>
      </c>
      <c r="H67" s="5"/>
      <c r="I67" s="3" t="s">
        <v>25</v>
      </c>
      <c r="M67" s="12" t="s">
        <v>350</v>
      </c>
      <c r="O67" s="12" t="s">
        <v>351</v>
      </c>
      <c r="P67" s="13" t="s">
        <v>352</v>
      </c>
      <c r="Q67" s="1">
        <f t="shared" ref="Q67:Q130" si="2">2016-VALUE(RIGHT(O67,4))</f>
        <v>53</v>
      </c>
      <c r="R67" s="12" t="str">
        <f t="shared" ref="R67:R130" si="3">IF(Q67&lt;21,"&lt; 21",IF(Q67&lt;=30,"21 - 30",IF(Q67&lt;=40,"31 - 40",IF(Q67&lt;=50,"41 - 50","&gt; 50" ))))</f>
        <v>&gt; 50</v>
      </c>
      <c r="S67" s="13" t="s">
        <v>287</v>
      </c>
      <c r="T67" s="13" t="s">
        <v>28</v>
      </c>
      <c r="U67" s="12" t="s">
        <v>347</v>
      </c>
      <c r="V67" s="12" t="s">
        <v>353</v>
      </c>
      <c r="W67" s="15">
        <v>85220175168</v>
      </c>
      <c r="X67" s="14" t="s">
        <v>332</v>
      </c>
      <c r="Y67" s="13" t="s">
        <v>354</v>
      </c>
    </row>
    <row r="68" spans="3:25" ht="47.25" x14ac:dyDescent="0.25">
      <c r="C68" s="3">
        <v>0</v>
      </c>
      <c r="D68" s="5"/>
      <c r="E68" s="5"/>
      <c r="F68" s="5"/>
      <c r="G68" s="3" t="s">
        <v>25</v>
      </c>
      <c r="H68" s="5"/>
      <c r="I68" s="3" t="s">
        <v>25</v>
      </c>
      <c r="M68" s="12" t="s">
        <v>355</v>
      </c>
      <c r="O68" s="12" t="s">
        <v>356</v>
      </c>
      <c r="P68" s="13" t="s">
        <v>352</v>
      </c>
      <c r="Q68" s="1">
        <f t="shared" si="2"/>
        <v>56</v>
      </c>
      <c r="R68" s="12" t="str">
        <f t="shared" si="3"/>
        <v>&gt; 50</v>
      </c>
      <c r="S68" s="13" t="s">
        <v>114</v>
      </c>
      <c r="T68" s="13" t="s">
        <v>28</v>
      </c>
      <c r="U68" s="12" t="s">
        <v>357</v>
      </c>
      <c r="V68" s="12" t="s">
        <v>358</v>
      </c>
      <c r="W68" s="15">
        <v>81221107056</v>
      </c>
      <c r="X68" s="12" t="s">
        <v>332</v>
      </c>
      <c r="Y68" s="13" t="s">
        <v>71</v>
      </c>
    </row>
    <row r="69" spans="3:25" ht="47.25" x14ac:dyDescent="0.25">
      <c r="C69" s="3">
        <v>0</v>
      </c>
      <c r="D69" s="5"/>
      <c r="E69" s="5"/>
      <c r="F69" s="5"/>
      <c r="G69" s="3" t="s">
        <v>25</v>
      </c>
      <c r="H69" s="5"/>
      <c r="I69" s="3" t="s">
        <v>25</v>
      </c>
      <c r="M69" s="12" t="s">
        <v>359</v>
      </c>
      <c r="O69" s="12" t="s">
        <v>360</v>
      </c>
      <c r="P69" s="13" t="s">
        <v>352</v>
      </c>
      <c r="Q69" s="1">
        <f t="shared" si="2"/>
        <v>60</v>
      </c>
      <c r="R69" s="12" t="str">
        <f t="shared" si="3"/>
        <v>&gt; 50</v>
      </c>
      <c r="S69" s="13" t="s">
        <v>114</v>
      </c>
      <c r="T69" s="13" t="s">
        <v>28</v>
      </c>
      <c r="U69" s="12" t="s">
        <v>357</v>
      </c>
      <c r="V69" s="12" t="s">
        <v>361</v>
      </c>
      <c r="W69" s="15">
        <v>82216910719</v>
      </c>
      <c r="X69" s="14" t="s">
        <v>332</v>
      </c>
      <c r="Y69" s="13" t="s">
        <v>362</v>
      </c>
    </row>
    <row r="70" spans="3:25" ht="47.25" x14ac:dyDescent="0.25">
      <c r="C70" s="3">
        <v>0</v>
      </c>
      <c r="D70" s="5"/>
      <c r="E70" s="5"/>
      <c r="F70" s="5"/>
      <c r="G70" s="3" t="s">
        <v>25</v>
      </c>
      <c r="H70" s="5"/>
      <c r="I70" s="3" t="s">
        <v>25</v>
      </c>
      <c r="M70" s="12" t="s">
        <v>363</v>
      </c>
      <c r="O70" s="12" t="s">
        <v>364</v>
      </c>
      <c r="P70" s="13" t="s">
        <v>352</v>
      </c>
      <c r="Q70" s="1">
        <f t="shared" si="2"/>
        <v>43</v>
      </c>
      <c r="R70" s="12" t="str">
        <f t="shared" si="3"/>
        <v>41 - 50</v>
      </c>
      <c r="S70" s="13" t="s">
        <v>637</v>
      </c>
      <c r="T70" s="13" t="s">
        <v>28</v>
      </c>
      <c r="U70" s="12" t="s">
        <v>365</v>
      </c>
      <c r="V70" s="12" t="s">
        <v>366</v>
      </c>
      <c r="W70" s="15">
        <v>81321643409</v>
      </c>
      <c r="X70" s="14" t="s">
        <v>367</v>
      </c>
      <c r="Y70" s="13" t="s">
        <v>368</v>
      </c>
    </row>
    <row r="71" spans="3:25" ht="47.25" x14ac:dyDescent="0.25">
      <c r="C71" s="3">
        <v>0</v>
      </c>
      <c r="D71" s="5"/>
      <c r="E71" s="5"/>
      <c r="F71" s="5"/>
      <c r="G71" s="3" t="s">
        <v>25</v>
      </c>
      <c r="H71" s="5"/>
      <c r="I71" s="3" t="s">
        <v>25</v>
      </c>
      <c r="M71" s="12" t="s">
        <v>369</v>
      </c>
      <c r="O71" s="12" t="s">
        <v>370</v>
      </c>
      <c r="P71" s="13" t="s">
        <v>352</v>
      </c>
      <c r="Q71" s="1">
        <f t="shared" si="2"/>
        <v>36</v>
      </c>
      <c r="R71" s="12" t="str">
        <f t="shared" si="3"/>
        <v>31 - 40</v>
      </c>
      <c r="S71" s="13" t="s">
        <v>114</v>
      </c>
      <c r="T71" s="13" t="s">
        <v>28</v>
      </c>
      <c r="U71" s="12" t="s">
        <v>371</v>
      </c>
      <c r="V71" s="12" t="s">
        <v>372</v>
      </c>
      <c r="W71" s="15">
        <v>85723034767</v>
      </c>
      <c r="X71" s="14" t="s">
        <v>332</v>
      </c>
      <c r="Y71" s="13" t="s">
        <v>71</v>
      </c>
    </row>
    <row r="72" spans="3:25" ht="47.25" x14ac:dyDescent="0.25">
      <c r="C72" s="3">
        <v>0</v>
      </c>
      <c r="D72" s="5"/>
      <c r="E72" s="5"/>
      <c r="F72" s="5"/>
      <c r="G72" s="3" t="s">
        <v>25</v>
      </c>
      <c r="H72" s="5"/>
      <c r="I72" s="3" t="s">
        <v>25</v>
      </c>
      <c r="M72" s="12" t="s">
        <v>373</v>
      </c>
      <c r="O72" s="12" t="s">
        <v>374</v>
      </c>
      <c r="P72" s="13" t="s">
        <v>38</v>
      </c>
      <c r="Q72" s="1">
        <f t="shared" si="2"/>
        <v>51</v>
      </c>
      <c r="R72" s="12" t="str">
        <f t="shared" si="3"/>
        <v>&gt; 50</v>
      </c>
      <c r="S72" s="13" t="s">
        <v>114</v>
      </c>
      <c r="T72" s="13" t="s">
        <v>28</v>
      </c>
      <c r="U72" s="12" t="s">
        <v>375</v>
      </c>
      <c r="V72" s="12" t="s">
        <v>376</v>
      </c>
      <c r="W72" s="15">
        <v>8179148536</v>
      </c>
      <c r="X72" s="14" t="s">
        <v>332</v>
      </c>
      <c r="Y72" s="13" t="s">
        <v>377</v>
      </c>
    </row>
    <row r="73" spans="3:25" ht="31.5" x14ac:dyDescent="0.25">
      <c r="C73" s="3">
        <v>0</v>
      </c>
      <c r="D73" s="5"/>
      <c r="E73" s="5"/>
      <c r="F73" s="5"/>
      <c r="G73" s="3" t="s">
        <v>25</v>
      </c>
      <c r="H73" s="5"/>
      <c r="I73" s="3" t="s">
        <v>25</v>
      </c>
      <c r="M73" s="12" t="s">
        <v>378</v>
      </c>
      <c r="O73" s="12" t="s">
        <v>379</v>
      </c>
      <c r="P73" s="13" t="s">
        <v>38</v>
      </c>
      <c r="Q73" s="1">
        <f t="shared" si="2"/>
        <v>48</v>
      </c>
      <c r="R73" s="12" t="str">
        <f t="shared" si="3"/>
        <v>41 - 50</v>
      </c>
      <c r="S73" s="13" t="s">
        <v>287</v>
      </c>
      <c r="T73" s="13" t="s">
        <v>28</v>
      </c>
      <c r="U73" s="12" t="s">
        <v>380</v>
      </c>
      <c r="V73" s="12" t="s">
        <v>381</v>
      </c>
      <c r="W73" s="15">
        <v>81802299775</v>
      </c>
      <c r="X73" s="14" t="s">
        <v>332</v>
      </c>
      <c r="Y73" s="13" t="s">
        <v>71</v>
      </c>
    </row>
    <row r="74" spans="3:25" ht="47.25" x14ac:dyDescent="0.25">
      <c r="C74" s="3">
        <v>0</v>
      </c>
      <c r="D74" s="5"/>
      <c r="E74" s="5"/>
      <c r="F74" s="5"/>
      <c r="G74" s="3" t="s">
        <v>25</v>
      </c>
      <c r="H74" s="5"/>
      <c r="I74" s="3" t="s">
        <v>25</v>
      </c>
      <c r="M74" s="12" t="s">
        <v>382</v>
      </c>
      <c r="O74" s="12" t="s">
        <v>383</v>
      </c>
      <c r="P74" s="13" t="s">
        <v>38</v>
      </c>
      <c r="Q74" s="1">
        <f t="shared" si="2"/>
        <v>58</v>
      </c>
      <c r="R74" s="12" t="str">
        <f t="shared" si="3"/>
        <v>&gt; 50</v>
      </c>
      <c r="S74" s="13" t="s">
        <v>287</v>
      </c>
      <c r="T74" s="13" t="s">
        <v>28</v>
      </c>
      <c r="U74" s="12" t="s">
        <v>380</v>
      </c>
      <c r="V74" s="12" t="s">
        <v>384</v>
      </c>
      <c r="W74" s="15">
        <v>81809758484</v>
      </c>
      <c r="X74" s="14" t="s">
        <v>332</v>
      </c>
      <c r="Y74" s="13" t="s">
        <v>71</v>
      </c>
    </row>
    <row r="75" spans="3:25" ht="47.25" x14ac:dyDescent="0.25">
      <c r="C75" s="3">
        <v>0</v>
      </c>
      <c r="D75" s="5"/>
      <c r="E75" s="5"/>
      <c r="F75" s="5"/>
      <c r="G75" s="3" t="s">
        <v>25</v>
      </c>
      <c r="H75" s="5"/>
      <c r="I75" s="3" t="s">
        <v>25</v>
      </c>
      <c r="M75" s="12" t="s">
        <v>385</v>
      </c>
      <c r="O75" s="12" t="s">
        <v>386</v>
      </c>
      <c r="P75" s="13" t="s">
        <v>38</v>
      </c>
      <c r="Q75" s="1">
        <f t="shared" si="2"/>
        <v>24</v>
      </c>
      <c r="R75" s="12" t="str">
        <f t="shared" si="3"/>
        <v>21 - 30</v>
      </c>
      <c r="S75" s="13" t="s">
        <v>114</v>
      </c>
      <c r="T75" s="13" t="s">
        <v>28</v>
      </c>
      <c r="U75" s="12" t="s">
        <v>387</v>
      </c>
      <c r="V75" s="12" t="s">
        <v>388</v>
      </c>
      <c r="W75" s="15">
        <v>85759261060</v>
      </c>
      <c r="X75" s="12" t="s">
        <v>332</v>
      </c>
      <c r="Y75" s="13" t="s">
        <v>71</v>
      </c>
    </row>
    <row r="76" spans="3:25" ht="31.5" x14ac:dyDescent="0.25">
      <c r="C76" s="3">
        <v>0</v>
      </c>
      <c r="D76" s="5"/>
      <c r="E76" s="5"/>
      <c r="F76" s="5"/>
      <c r="G76" s="3" t="s">
        <v>25</v>
      </c>
      <c r="H76" s="5"/>
      <c r="I76" s="3" t="s">
        <v>25</v>
      </c>
      <c r="M76" s="12" t="s">
        <v>389</v>
      </c>
      <c r="O76" s="12" t="s">
        <v>390</v>
      </c>
      <c r="P76" s="13" t="s">
        <v>38</v>
      </c>
      <c r="Q76" s="1">
        <f t="shared" si="2"/>
        <v>57</v>
      </c>
      <c r="R76" s="12" t="str">
        <f t="shared" si="3"/>
        <v>&gt; 50</v>
      </c>
      <c r="S76" s="13" t="s">
        <v>287</v>
      </c>
      <c r="T76" s="13" t="s">
        <v>28</v>
      </c>
      <c r="U76" s="12" t="s">
        <v>391</v>
      </c>
      <c r="V76" s="12" t="s">
        <v>392</v>
      </c>
      <c r="W76" s="15" t="s">
        <v>332</v>
      </c>
      <c r="X76" s="12" t="s">
        <v>332</v>
      </c>
      <c r="Y76" s="13" t="s">
        <v>377</v>
      </c>
    </row>
    <row r="77" spans="3:25" ht="47.25" x14ac:dyDescent="0.25">
      <c r="C77" s="3">
        <v>0</v>
      </c>
      <c r="D77" s="5"/>
      <c r="E77" s="5"/>
      <c r="F77" s="5"/>
      <c r="G77" s="3" t="s">
        <v>25</v>
      </c>
      <c r="H77" s="5"/>
      <c r="I77" s="3" t="s">
        <v>25</v>
      </c>
      <c r="M77" s="12" t="s">
        <v>393</v>
      </c>
      <c r="O77" s="12" t="s">
        <v>394</v>
      </c>
      <c r="P77" s="13" t="s">
        <v>38</v>
      </c>
      <c r="Q77" s="1">
        <f t="shared" si="2"/>
        <v>61</v>
      </c>
      <c r="R77" s="12" t="str">
        <f t="shared" si="3"/>
        <v>&gt; 50</v>
      </c>
      <c r="S77" s="13" t="s">
        <v>287</v>
      </c>
      <c r="T77" s="13" t="s">
        <v>28</v>
      </c>
      <c r="U77" s="12" t="s">
        <v>395</v>
      </c>
      <c r="V77" s="12" t="s">
        <v>396</v>
      </c>
      <c r="W77" s="15">
        <v>81563520053</v>
      </c>
      <c r="X77" s="14" t="s">
        <v>397</v>
      </c>
      <c r="Y77" s="13" t="s">
        <v>398</v>
      </c>
    </row>
    <row r="78" spans="3:25" ht="63" x14ac:dyDescent="0.25">
      <c r="C78" s="3">
        <v>0</v>
      </c>
      <c r="D78" s="5"/>
      <c r="E78" s="5"/>
      <c r="F78" s="5"/>
      <c r="G78" s="3" t="s">
        <v>25</v>
      </c>
      <c r="H78" s="5"/>
      <c r="I78" s="3" t="s">
        <v>25</v>
      </c>
      <c r="M78" s="12" t="s">
        <v>399</v>
      </c>
      <c r="O78" s="12" t="s">
        <v>400</v>
      </c>
      <c r="P78" s="13" t="s">
        <v>38</v>
      </c>
      <c r="Q78" s="1">
        <f t="shared" si="2"/>
        <v>36</v>
      </c>
      <c r="R78" s="12" t="str">
        <f t="shared" si="3"/>
        <v>31 - 40</v>
      </c>
      <c r="S78" s="13" t="s">
        <v>287</v>
      </c>
      <c r="T78" s="13" t="s">
        <v>28</v>
      </c>
      <c r="U78" s="12" t="s">
        <v>401</v>
      </c>
      <c r="V78" s="12" t="s">
        <v>402</v>
      </c>
      <c r="W78" s="15">
        <v>81210096783</v>
      </c>
      <c r="X78" s="14" t="s">
        <v>403</v>
      </c>
      <c r="Y78" s="13" t="s">
        <v>404</v>
      </c>
    </row>
    <row r="79" spans="3:25" ht="47.25" x14ac:dyDescent="0.25">
      <c r="C79" s="3">
        <v>0</v>
      </c>
      <c r="D79" s="5"/>
      <c r="E79" s="5"/>
      <c r="F79" s="5"/>
      <c r="G79" s="3" t="s">
        <v>25</v>
      </c>
      <c r="H79" s="5"/>
      <c r="I79" s="3" t="s">
        <v>25</v>
      </c>
      <c r="M79" s="12" t="s">
        <v>405</v>
      </c>
      <c r="O79" s="12" t="s">
        <v>406</v>
      </c>
      <c r="P79" s="13" t="s">
        <v>38</v>
      </c>
      <c r="Q79" s="1">
        <f t="shared" si="2"/>
        <v>23</v>
      </c>
      <c r="R79" s="12" t="str">
        <f t="shared" si="3"/>
        <v>21 - 30</v>
      </c>
      <c r="S79" s="13" t="s">
        <v>114</v>
      </c>
      <c r="T79" s="13" t="s">
        <v>28</v>
      </c>
      <c r="U79" s="12" t="s">
        <v>407</v>
      </c>
      <c r="V79" s="12" t="s">
        <v>408</v>
      </c>
      <c r="W79" s="15">
        <v>85795179003</v>
      </c>
      <c r="X79" s="14" t="s">
        <v>409</v>
      </c>
      <c r="Y79" s="13" t="s">
        <v>410</v>
      </c>
    </row>
    <row r="80" spans="3:25" ht="63" x14ac:dyDescent="0.25">
      <c r="C80" s="3">
        <v>0</v>
      </c>
      <c r="D80" s="5"/>
      <c r="E80" s="5"/>
      <c r="F80" s="5"/>
      <c r="G80" s="3" t="s">
        <v>25</v>
      </c>
      <c r="H80" s="5"/>
      <c r="I80" s="3" t="s">
        <v>25</v>
      </c>
      <c r="M80" s="12" t="s">
        <v>411</v>
      </c>
      <c r="O80" s="12" t="s">
        <v>412</v>
      </c>
      <c r="P80" s="13" t="s">
        <v>38</v>
      </c>
      <c r="Q80" s="1">
        <f t="shared" si="2"/>
        <v>63</v>
      </c>
      <c r="R80" s="12" t="str">
        <f t="shared" si="3"/>
        <v>&gt; 50</v>
      </c>
      <c r="S80" s="13" t="s">
        <v>287</v>
      </c>
      <c r="T80" s="13" t="s">
        <v>28</v>
      </c>
      <c r="U80" s="12" t="s">
        <v>413</v>
      </c>
      <c r="V80" s="12" t="s">
        <v>414</v>
      </c>
      <c r="W80" s="15">
        <v>81321579840</v>
      </c>
      <c r="X80" s="14" t="s">
        <v>332</v>
      </c>
      <c r="Y80" s="13" t="s">
        <v>377</v>
      </c>
    </row>
    <row r="81" spans="3:25" ht="31.5" x14ac:dyDescent="0.25">
      <c r="C81" s="3">
        <v>0</v>
      </c>
      <c r="D81" s="5"/>
      <c r="E81" s="5"/>
      <c r="F81" s="5"/>
      <c r="G81" s="3" t="s">
        <v>25</v>
      </c>
      <c r="H81" s="5"/>
      <c r="I81" s="3" t="s">
        <v>25</v>
      </c>
      <c r="M81" s="12" t="s">
        <v>415</v>
      </c>
      <c r="O81" s="12" t="s">
        <v>416</v>
      </c>
      <c r="P81" s="13" t="s">
        <v>38</v>
      </c>
      <c r="Q81" s="1">
        <f t="shared" si="2"/>
        <v>44</v>
      </c>
      <c r="R81" s="12" t="str">
        <f t="shared" si="3"/>
        <v>41 - 50</v>
      </c>
      <c r="S81" s="13" t="s">
        <v>114</v>
      </c>
      <c r="T81" s="13" t="s">
        <v>28</v>
      </c>
      <c r="U81" s="12" t="s">
        <v>417</v>
      </c>
      <c r="V81" s="12" t="s">
        <v>418</v>
      </c>
      <c r="W81" s="15">
        <v>85424772121</v>
      </c>
      <c r="X81" s="14" t="s">
        <v>332</v>
      </c>
      <c r="Y81" s="13" t="s">
        <v>377</v>
      </c>
    </row>
    <row r="82" spans="3:25" ht="47.25" x14ac:dyDescent="0.25">
      <c r="C82" s="3">
        <v>0</v>
      </c>
      <c r="D82" s="5"/>
      <c r="E82" s="5"/>
      <c r="F82" s="5"/>
      <c r="G82" s="3" t="s">
        <v>25</v>
      </c>
      <c r="H82" s="5"/>
      <c r="I82" s="3" t="s">
        <v>25</v>
      </c>
      <c r="M82" s="12" t="s">
        <v>419</v>
      </c>
      <c r="O82" s="12" t="s">
        <v>420</v>
      </c>
      <c r="P82" s="13" t="s">
        <v>38</v>
      </c>
      <c r="Q82" s="1">
        <f t="shared" si="2"/>
        <v>27</v>
      </c>
      <c r="R82" s="12" t="str">
        <f t="shared" si="3"/>
        <v>21 - 30</v>
      </c>
      <c r="S82" s="13" t="s">
        <v>114</v>
      </c>
      <c r="T82" s="13" t="s">
        <v>28</v>
      </c>
      <c r="U82" s="12" t="s">
        <v>421</v>
      </c>
      <c r="V82" s="12" t="s">
        <v>422</v>
      </c>
      <c r="W82" s="15">
        <v>87721407772</v>
      </c>
      <c r="X82" s="12" t="s">
        <v>332</v>
      </c>
      <c r="Y82" s="13" t="s">
        <v>71</v>
      </c>
    </row>
    <row r="83" spans="3:25" ht="47.25" x14ac:dyDescent="0.25">
      <c r="C83" s="3">
        <v>0</v>
      </c>
      <c r="D83" s="5"/>
      <c r="E83" s="5"/>
      <c r="F83" s="5"/>
      <c r="G83" s="3" t="s">
        <v>25</v>
      </c>
      <c r="H83" s="5"/>
      <c r="I83" s="3" t="s">
        <v>25</v>
      </c>
      <c r="M83" s="12" t="s">
        <v>423</v>
      </c>
      <c r="O83" s="12" t="s">
        <v>424</v>
      </c>
      <c r="P83" s="13" t="s">
        <v>38</v>
      </c>
      <c r="Q83" s="1">
        <f t="shared" si="2"/>
        <v>42</v>
      </c>
      <c r="R83" s="12" t="str">
        <f t="shared" si="3"/>
        <v>41 - 50</v>
      </c>
      <c r="S83" s="13" t="s">
        <v>287</v>
      </c>
      <c r="T83" s="13" t="s">
        <v>28</v>
      </c>
      <c r="U83" s="12" t="s">
        <v>425</v>
      </c>
      <c r="V83" s="12" t="s">
        <v>426</v>
      </c>
      <c r="W83" s="15">
        <v>85222981974</v>
      </c>
      <c r="X83" s="12" t="s">
        <v>427</v>
      </c>
      <c r="Y83" s="13" t="s">
        <v>377</v>
      </c>
    </row>
    <row r="84" spans="3:25" ht="63" x14ac:dyDescent="0.25">
      <c r="C84" s="3">
        <v>0</v>
      </c>
      <c r="D84" s="5"/>
      <c r="E84" s="5"/>
      <c r="F84" s="5"/>
      <c r="G84" s="3" t="s">
        <v>25</v>
      </c>
      <c r="H84" s="5"/>
      <c r="I84" s="3" t="s">
        <v>25</v>
      </c>
      <c r="M84" s="12" t="s">
        <v>428</v>
      </c>
      <c r="O84" s="12" t="s">
        <v>429</v>
      </c>
      <c r="P84" s="13" t="s">
        <v>38</v>
      </c>
      <c r="Q84" s="1">
        <f t="shared" si="2"/>
        <v>54</v>
      </c>
      <c r="R84" s="12" t="str">
        <f t="shared" si="3"/>
        <v>&gt; 50</v>
      </c>
      <c r="S84" s="13" t="s">
        <v>114</v>
      </c>
      <c r="T84" s="13" t="s">
        <v>28</v>
      </c>
      <c r="U84" s="12" t="s">
        <v>430</v>
      </c>
      <c r="V84" s="12" t="s">
        <v>431</v>
      </c>
      <c r="W84" s="15">
        <v>85323025426</v>
      </c>
      <c r="X84" s="14" t="s">
        <v>332</v>
      </c>
      <c r="Y84" s="13" t="s">
        <v>71</v>
      </c>
    </row>
    <row r="85" spans="3:25" ht="47.25" x14ac:dyDescent="0.25">
      <c r="C85" s="3">
        <v>0</v>
      </c>
      <c r="D85" s="5"/>
      <c r="E85" s="5"/>
      <c r="F85" s="5"/>
      <c r="G85" s="3" t="s">
        <v>25</v>
      </c>
      <c r="H85" s="5"/>
      <c r="I85" s="3" t="s">
        <v>25</v>
      </c>
      <c r="M85" s="12" t="s">
        <v>432</v>
      </c>
      <c r="O85" s="12" t="s">
        <v>433</v>
      </c>
      <c r="P85" s="13" t="s">
        <v>38</v>
      </c>
      <c r="Q85" s="1">
        <f t="shared" si="2"/>
        <v>48</v>
      </c>
      <c r="R85" s="12" t="str">
        <f t="shared" si="3"/>
        <v>41 - 50</v>
      </c>
      <c r="S85" s="13" t="s">
        <v>436</v>
      </c>
      <c r="T85" s="13" t="s">
        <v>28</v>
      </c>
      <c r="U85" s="12" t="s">
        <v>434</v>
      </c>
      <c r="V85" s="12" t="s">
        <v>435</v>
      </c>
      <c r="W85" s="15">
        <v>82220214073</v>
      </c>
      <c r="X85" s="12" t="s">
        <v>332</v>
      </c>
      <c r="Y85" s="13" t="s">
        <v>71</v>
      </c>
    </row>
    <row r="86" spans="3:25" ht="31.5" x14ac:dyDescent="0.25">
      <c r="C86" s="3">
        <v>0</v>
      </c>
      <c r="D86" s="5"/>
      <c r="E86" s="5"/>
      <c r="F86" s="5"/>
      <c r="G86" s="3" t="s">
        <v>25</v>
      </c>
      <c r="H86" s="5"/>
      <c r="I86" s="3" t="s">
        <v>25</v>
      </c>
      <c r="M86" s="12" t="s">
        <v>437</v>
      </c>
      <c r="O86" s="12" t="s">
        <v>438</v>
      </c>
      <c r="P86" s="13" t="s">
        <v>38</v>
      </c>
      <c r="Q86" s="1">
        <f t="shared" si="2"/>
        <v>47</v>
      </c>
      <c r="R86" s="12" t="str">
        <f t="shared" si="3"/>
        <v>41 - 50</v>
      </c>
      <c r="S86" s="13" t="s">
        <v>287</v>
      </c>
      <c r="T86" s="13" t="s">
        <v>28</v>
      </c>
      <c r="U86" s="12" t="s">
        <v>439</v>
      </c>
      <c r="V86" s="12" t="s">
        <v>440</v>
      </c>
      <c r="W86" s="15">
        <v>8522950479</v>
      </c>
      <c r="X86" s="12" t="s">
        <v>332</v>
      </c>
      <c r="Y86" s="13" t="s">
        <v>377</v>
      </c>
    </row>
    <row r="87" spans="3:25" ht="47.25" x14ac:dyDescent="0.25">
      <c r="C87" s="3">
        <v>0</v>
      </c>
      <c r="D87" s="5"/>
      <c r="E87" s="5"/>
      <c r="F87" s="5"/>
      <c r="G87" s="3" t="s">
        <v>25</v>
      </c>
      <c r="H87" s="5"/>
      <c r="I87" s="3" t="s">
        <v>25</v>
      </c>
      <c r="M87" s="12" t="s">
        <v>441</v>
      </c>
      <c r="O87" s="12" t="s">
        <v>442</v>
      </c>
      <c r="P87" s="13" t="s">
        <v>38</v>
      </c>
      <c r="Q87" s="1">
        <f t="shared" si="2"/>
        <v>43</v>
      </c>
      <c r="R87" s="12" t="str">
        <f t="shared" si="3"/>
        <v>41 - 50</v>
      </c>
      <c r="S87" s="13" t="s">
        <v>114</v>
      </c>
      <c r="T87" s="13" t="s">
        <v>28</v>
      </c>
      <c r="U87" s="12" t="s">
        <v>439</v>
      </c>
      <c r="V87" s="12" t="s">
        <v>443</v>
      </c>
      <c r="W87" s="15">
        <v>81320255397</v>
      </c>
      <c r="X87" s="12" t="s">
        <v>332</v>
      </c>
      <c r="Y87" s="13" t="s">
        <v>377</v>
      </c>
    </row>
    <row r="88" spans="3:25" ht="47.25" x14ac:dyDescent="0.25">
      <c r="C88" s="3">
        <v>0</v>
      </c>
      <c r="D88" s="5"/>
      <c r="E88" s="5"/>
      <c r="F88" s="5"/>
      <c r="G88" s="3" t="s">
        <v>25</v>
      </c>
      <c r="H88" s="5"/>
      <c r="I88" s="3" t="s">
        <v>25</v>
      </c>
      <c r="M88" s="12" t="s">
        <v>444</v>
      </c>
      <c r="O88" s="12" t="s">
        <v>445</v>
      </c>
      <c r="P88" s="13" t="s">
        <v>38</v>
      </c>
      <c r="Q88" s="1">
        <f t="shared" si="2"/>
        <v>45</v>
      </c>
      <c r="R88" s="12" t="str">
        <f t="shared" si="3"/>
        <v>41 - 50</v>
      </c>
      <c r="S88" s="13" t="s">
        <v>114</v>
      </c>
      <c r="T88" s="13" t="s">
        <v>28</v>
      </c>
      <c r="U88" s="12" t="s">
        <v>446</v>
      </c>
      <c r="V88" s="12" t="s">
        <v>447</v>
      </c>
      <c r="W88" s="15">
        <v>81320585243</v>
      </c>
      <c r="X88" s="14" t="s">
        <v>332</v>
      </c>
      <c r="Y88" s="13" t="s">
        <v>71</v>
      </c>
    </row>
    <row r="89" spans="3:25" ht="47.25" x14ac:dyDescent="0.25">
      <c r="C89" s="3">
        <v>0</v>
      </c>
      <c r="D89" s="5"/>
      <c r="E89" s="5"/>
      <c r="F89" s="5"/>
      <c r="G89" s="3" t="s">
        <v>25</v>
      </c>
      <c r="H89" s="5"/>
      <c r="I89" s="3" t="s">
        <v>25</v>
      </c>
      <c r="M89" s="12" t="s">
        <v>448</v>
      </c>
      <c r="O89" s="12" t="s">
        <v>449</v>
      </c>
      <c r="P89" s="13" t="s">
        <v>38</v>
      </c>
      <c r="Q89" s="1">
        <f t="shared" si="2"/>
        <v>47</v>
      </c>
      <c r="R89" s="12" t="str">
        <f t="shared" si="3"/>
        <v>41 - 50</v>
      </c>
      <c r="S89" s="13" t="s">
        <v>114</v>
      </c>
      <c r="T89" s="13" t="s">
        <v>28</v>
      </c>
      <c r="U89" s="12" t="s">
        <v>446</v>
      </c>
      <c r="V89" s="12" t="s">
        <v>450</v>
      </c>
      <c r="W89" s="15">
        <v>82316719363</v>
      </c>
      <c r="X89" s="14" t="s">
        <v>332</v>
      </c>
      <c r="Y89" s="13" t="s">
        <v>71</v>
      </c>
    </row>
    <row r="90" spans="3:25" ht="47.25" x14ac:dyDescent="0.25">
      <c r="C90" s="3">
        <v>0</v>
      </c>
      <c r="D90" s="5"/>
      <c r="E90" s="5"/>
      <c r="F90" s="5"/>
      <c r="G90" s="3" t="s">
        <v>25</v>
      </c>
      <c r="H90" s="5"/>
      <c r="I90" s="3" t="s">
        <v>25</v>
      </c>
      <c r="M90" s="12" t="s">
        <v>451</v>
      </c>
      <c r="O90" s="12" t="s">
        <v>452</v>
      </c>
      <c r="P90" s="13" t="s">
        <v>38</v>
      </c>
      <c r="Q90" s="1">
        <f t="shared" si="2"/>
        <v>43</v>
      </c>
      <c r="R90" s="12" t="str">
        <f t="shared" si="3"/>
        <v>41 - 50</v>
      </c>
      <c r="S90" s="13" t="s">
        <v>114</v>
      </c>
      <c r="T90" s="13" t="s">
        <v>28</v>
      </c>
      <c r="U90" s="12" t="s">
        <v>446</v>
      </c>
      <c r="V90" s="12" t="s">
        <v>453</v>
      </c>
      <c r="W90" s="15">
        <v>81321620372</v>
      </c>
      <c r="X90" s="14" t="s">
        <v>332</v>
      </c>
      <c r="Y90" s="13" t="s">
        <v>71</v>
      </c>
    </row>
    <row r="91" spans="3:25" ht="47.25" x14ac:dyDescent="0.25">
      <c r="C91" s="3">
        <v>0</v>
      </c>
      <c r="D91" s="5"/>
      <c r="E91" s="5"/>
      <c r="F91" s="5"/>
      <c r="G91" s="3" t="s">
        <v>25</v>
      </c>
      <c r="H91" s="5"/>
      <c r="I91" s="3" t="s">
        <v>25</v>
      </c>
      <c r="M91" s="16" t="s">
        <v>432</v>
      </c>
      <c r="O91" s="16" t="s">
        <v>454</v>
      </c>
      <c r="P91" s="17" t="s">
        <v>38</v>
      </c>
      <c r="Q91" s="1">
        <f t="shared" si="2"/>
        <v>40</v>
      </c>
      <c r="R91" s="12" t="str">
        <f t="shared" si="3"/>
        <v>31 - 40</v>
      </c>
      <c r="S91" s="17" t="s">
        <v>114</v>
      </c>
      <c r="T91" s="17" t="s">
        <v>28</v>
      </c>
      <c r="U91" s="16" t="s">
        <v>446</v>
      </c>
      <c r="V91" s="16" t="s">
        <v>455</v>
      </c>
      <c r="W91" s="18">
        <v>81294160094</v>
      </c>
      <c r="X91" s="19" t="s">
        <v>332</v>
      </c>
      <c r="Y91" s="13" t="s">
        <v>71</v>
      </c>
    </row>
    <row r="92" spans="3:25" ht="47.25" x14ac:dyDescent="0.25">
      <c r="C92" s="3">
        <v>0</v>
      </c>
      <c r="D92" s="5"/>
      <c r="E92" s="5"/>
      <c r="F92" s="5"/>
      <c r="G92" s="3" t="s">
        <v>25</v>
      </c>
      <c r="H92" s="5"/>
      <c r="I92" s="3" t="s">
        <v>25</v>
      </c>
      <c r="M92" s="12" t="s">
        <v>456</v>
      </c>
      <c r="O92" s="12" t="s">
        <v>457</v>
      </c>
      <c r="P92" s="13" t="s">
        <v>38</v>
      </c>
      <c r="Q92" s="1">
        <f t="shared" si="2"/>
        <v>48</v>
      </c>
      <c r="R92" s="12" t="str">
        <f t="shared" si="3"/>
        <v>41 - 50</v>
      </c>
      <c r="S92" s="13" t="s">
        <v>114</v>
      </c>
      <c r="T92" s="13" t="s">
        <v>28</v>
      </c>
      <c r="U92" s="12" t="s">
        <v>458</v>
      </c>
      <c r="V92" s="12" t="s">
        <v>459</v>
      </c>
      <c r="W92" s="15">
        <v>81511236363</v>
      </c>
      <c r="X92" s="14"/>
      <c r="Y92" s="13" t="s">
        <v>71</v>
      </c>
    </row>
    <row r="93" spans="3:25" ht="31.5" x14ac:dyDescent="0.25">
      <c r="C93" s="3">
        <v>0</v>
      </c>
      <c r="D93" s="5"/>
      <c r="E93" s="5"/>
      <c r="F93" s="5"/>
      <c r="G93" s="3" t="s">
        <v>25</v>
      </c>
      <c r="H93" s="5"/>
      <c r="I93" s="3" t="s">
        <v>25</v>
      </c>
      <c r="M93" s="12" t="s">
        <v>460</v>
      </c>
      <c r="O93" s="12" t="s">
        <v>461</v>
      </c>
      <c r="P93" s="13" t="s">
        <v>38</v>
      </c>
      <c r="Q93" s="1">
        <f t="shared" si="2"/>
        <v>28</v>
      </c>
      <c r="R93" s="12" t="str">
        <f t="shared" si="3"/>
        <v>21 - 30</v>
      </c>
      <c r="S93" s="13" t="s">
        <v>78</v>
      </c>
      <c r="T93" s="13" t="s">
        <v>28</v>
      </c>
      <c r="U93" s="12" t="s">
        <v>462</v>
      </c>
      <c r="V93" s="12" t="s">
        <v>463</v>
      </c>
      <c r="W93" s="15">
        <v>85229637658</v>
      </c>
      <c r="X93" s="14"/>
      <c r="Y93" s="13" t="s">
        <v>71</v>
      </c>
    </row>
    <row r="94" spans="3:25" ht="63" x14ac:dyDescent="0.25">
      <c r="C94" s="3">
        <v>0</v>
      </c>
      <c r="D94" s="5"/>
      <c r="E94" s="5"/>
      <c r="F94" s="5"/>
      <c r="G94" s="3" t="s">
        <v>25</v>
      </c>
      <c r="H94" s="5"/>
      <c r="I94" s="3" t="s">
        <v>25</v>
      </c>
      <c r="M94" s="12" t="s">
        <v>464</v>
      </c>
      <c r="O94" s="12" t="s">
        <v>465</v>
      </c>
      <c r="P94" s="13" t="s">
        <v>38</v>
      </c>
      <c r="Q94" s="1">
        <f t="shared" si="2"/>
        <v>51</v>
      </c>
      <c r="R94" s="12" t="str">
        <f t="shared" si="3"/>
        <v>&gt; 50</v>
      </c>
      <c r="S94" s="13" t="s">
        <v>287</v>
      </c>
      <c r="T94" s="13" t="s">
        <v>28</v>
      </c>
      <c r="U94" s="12" t="s">
        <v>466</v>
      </c>
      <c r="V94" s="12" t="s">
        <v>467</v>
      </c>
      <c r="W94" s="15">
        <v>81283006669</v>
      </c>
      <c r="X94" s="14" t="s">
        <v>468</v>
      </c>
      <c r="Y94" s="13" t="s">
        <v>71</v>
      </c>
    </row>
    <row r="95" spans="3:25" ht="47.25" x14ac:dyDescent="0.25">
      <c r="C95" s="3">
        <v>0</v>
      </c>
      <c r="D95" s="5"/>
      <c r="E95" s="5"/>
      <c r="F95" s="5"/>
      <c r="G95" s="3" t="s">
        <v>25</v>
      </c>
      <c r="H95" s="5"/>
      <c r="I95" s="3" t="s">
        <v>25</v>
      </c>
      <c r="M95" s="12" t="s">
        <v>469</v>
      </c>
      <c r="O95" s="12" t="s">
        <v>470</v>
      </c>
      <c r="P95" s="13" t="s">
        <v>38</v>
      </c>
      <c r="Q95" s="1">
        <f t="shared" si="2"/>
        <v>52</v>
      </c>
      <c r="R95" s="12" t="str">
        <f t="shared" si="3"/>
        <v>&gt; 50</v>
      </c>
      <c r="S95" s="13" t="s">
        <v>114</v>
      </c>
      <c r="T95" s="13" t="s">
        <v>28</v>
      </c>
      <c r="U95" s="12" t="s">
        <v>471</v>
      </c>
      <c r="V95" s="12" t="s">
        <v>472</v>
      </c>
      <c r="W95" s="15">
        <v>81398830172</v>
      </c>
      <c r="X95" s="14" t="s">
        <v>332</v>
      </c>
      <c r="Y95" s="13" t="s">
        <v>473</v>
      </c>
    </row>
    <row r="96" spans="3:25" ht="63" x14ac:dyDescent="0.25">
      <c r="C96" s="3">
        <v>0</v>
      </c>
      <c r="D96" s="5"/>
      <c r="E96" s="5"/>
      <c r="F96" s="5"/>
      <c r="G96" s="3" t="s">
        <v>25</v>
      </c>
      <c r="H96" s="5"/>
      <c r="I96" s="3" t="s">
        <v>25</v>
      </c>
      <c r="M96" s="12" t="s">
        <v>474</v>
      </c>
      <c r="O96" s="12" t="s">
        <v>475</v>
      </c>
      <c r="P96" s="13" t="s">
        <v>38</v>
      </c>
      <c r="Q96" s="1">
        <f t="shared" si="2"/>
        <v>51</v>
      </c>
      <c r="R96" s="12" t="str">
        <f t="shared" si="3"/>
        <v>&gt; 50</v>
      </c>
      <c r="S96" s="13" t="s">
        <v>349</v>
      </c>
      <c r="T96" s="13" t="s">
        <v>28</v>
      </c>
      <c r="U96" s="12" t="s">
        <v>476</v>
      </c>
      <c r="V96" s="12" t="s">
        <v>477</v>
      </c>
      <c r="W96" s="15">
        <v>87779904055</v>
      </c>
      <c r="X96" s="14" t="s">
        <v>332</v>
      </c>
      <c r="Y96" s="13" t="s">
        <v>71</v>
      </c>
    </row>
    <row r="97" spans="3:25" ht="63" x14ac:dyDescent="0.25">
      <c r="C97" s="3">
        <v>0</v>
      </c>
      <c r="D97" s="5"/>
      <c r="E97" s="5"/>
      <c r="F97" s="5"/>
      <c r="G97" s="3" t="s">
        <v>25</v>
      </c>
      <c r="H97" s="5"/>
      <c r="I97" s="3" t="s">
        <v>25</v>
      </c>
      <c r="M97" s="12" t="s">
        <v>478</v>
      </c>
      <c r="O97" s="12" t="s">
        <v>479</v>
      </c>
      <c r="P97" s="13" t="s">
        <v>38</v>
      </c>
      <c r="Q97" s="1">
        <f t="shared" si="2"/>
        <v>66</v>
      </c>
      <c r="R97" s="12" t="str">
        <f t="shared" si="3"/>
        <v>&gt; 50</v>
      </c>
      <c r="S97" s="13" t="s">
        <v>349</v>
      </c>
      <c r="T97" s="13" t="s">
        <v>28</v>
      </c>
      <c r="U97" s="12" t="s">
        <v>476</v>
      </c>
      <c r="V97" s="12" t="s">
        <v>480</v>
      </c>
      <c r="W97" s="15" t="s">
        <v>332</v>
      </c>
      <c r="X97" s="14" t="s">
        <v>332</v>
      </c>
      <c r="Y97" s="13" t="s">
        <v>71</v>
      </c>
    </row>
    <row r="98" spans="3:25" ht="31.5" x14ac:dyDescent="0.25">
      <c r="C98" s="3">
        <v>0</v>
      </c>
      <c r="D98" s="5"/>
      <c r="E98" s="5"/>
      <c r="F98" s="5"/>
      <c r="G98" s="3" t="s">
        <v>25</v>
      </c>
      <c r="H98" s="5"/>
      <c r="I98" s="3" t="s">
        <v>25</v>
      </c>
      <c r="M98" s="12" t="s">
        <v>481</v>
      </c>
      <c r="O98" s="12" t="s">
        <v>482</v>
      </c>
      <c r="P98" s="13" t="s">
        <v>38</v>
      </c>
      <c r="Q98" s="1">
        <f t="shared" si="2"/>
        <v>47</v>
      </c>
      <c r="R98" s="12" t="str">
        <f t="shared" si="3"/>
        <v>41 - 50</v>
      </c>
      <c r="S98" s="13" t="s">
        <v>114</v>
      </c>
      <c r="T98" s="13" t="s">
        <v>28</v>
      </c>
      <c r="U98" s="12" t="s">
        <v>483</v>
      </c>
      <c r="V98" s="12" t="s">
        <v>484</v>
      </c>
      <c r="W98" s="15">
        <v>87779698658</v>
      </c>
      <c r="X98" s="12" t="s">
        <v>332</v>
      </c>
      <c r="Y98" s="13" t="s">
        <v>485</v>
      </c>
    </row>
    <row r="99" spans="3:25" ht="63" x14ac:dyDescent="0.25">
      <c r="C99" s="3">
        <v>0</v>
      </c>
      <c r="D99" s="5"/>
      <c r="E99" s="5"/>
      <c r="F99" s="5"/>
      <c r="G99" s="3" t="s">
        <v>25</v>
      </c>
      <c r="H99" s="5"/>
      <c r="I99" s="3" t="s">
        <v>25</v>
      </c>
      <c r="M99" s="12" t="s">
        <v>486</v>
      </c>
      <c r="O99" s="12" t="s">
        <v>487</v>
      </c>
      <c r="P99" s="13" t="s">
        <v>38</v>
      </c>
      <c r="Q99" s="1">
        <f t="shared" si="2"/>
        <v>50</v>
      </c>
      <c r="R99" s="12" t="str">
        <f t="shared" si="3"/>
        <v>41 - 50</v>
      </c>
      <c r="S99" s="13" t="s">
        <v>114</v>
      </c>
      <c r="T99" s="13" t="s">
        <v>28</v>
      </c>
      <c r="U99" s="12" t="s">
        <v>483</v>
      </c>
      <c r="V99" s="12" t="s">
        <v>488</v>
      </c>
      <c r="W99" s="15">
        <v>878789733317</v>
      </c>
      <c r="X99" s="14" t="s">
        <v>332</v>
      </c>
      <c r="Y99" s="13" t="s">
        <v>71</v>
      </c>
    </row>
    <row r="100" spans="3:25" ht="63" x14ac:dyDescent="0.25">
      <c r="C100" s="3">
        <v>0</v>
      </c>
      <c r="D100" s="5"/>
      <c r="E100" s="5"/>
      <c r="F100" s="5"/>
      <c r="G100" s="3" t="s">
        <v>25</v>
      </c>
      <c r="H100" s="5"/>
      <c r="I100" s="3" t="s">
        <v>25</v>
      </c>
      <c r="M100" s="12" t="s">
        <v>489</v>
      </c>
      <c r="O100" s="12" t="s">
        <v>490</v>
      </c>
      <c r="P100" s="13" t="s">
        <v>38</v>
      </c>
      <c r="Q100" s="1">
        <f t="shared" si="2"/>
        <v>47</v>
      </c>
      <c r="R100" s="12" t="str">
        <f t="shared" si="3"/>
        <v>41 - 50</v>
      </c>
      <c r="S100" s="13" t="s">
        <v>114</v>
      </c>
      <c r="T100" s="13" t="s">
        <v>28</v>
      </c>
      <c r="U100" s="12" t="s">
        <v>491</v>
      </c>
      <c r="V100" s="12" t="s">
        <v>492</v>
      </c>
      <c r="W100" s="15">
        <v>82110801699</v>
      </c>
      <c r="X100" s="14" t="s">
        <v>332</v>
      </c>
      <c r="Y100" s="13" t="s">
        <v>71</v>
      </c>
    </row>
    <row r="101" spans="3:25" ht="31.5" x14ac:dyDescent="0.25">
      <c r="C101" s="3">
        <v>0</v>
      </c>
      <c r="D101" s="5"/>
      <c r="E101" s="5"/>
      <c r="F101" s="5"/>
      <c r="G101" s="3" t="s">
        <v>25</v>
      </c>
      <c r="H101" s="5"/>
      <c r="I101" s="3" t="s">
        <v>25</v>
      </c>
      <c r="M101" s="12" t="s">
        <v>493</v>
      </c>
      <c r="O101" s="12" t="s">
        <v>494</v>
      </c>
      <c r="P101" s="13" t="s">
        <v>38</v>
      </c>
      <c r="Q101" s="1">
        <f t="shared" si="2"/>
        <v>47</v>
      </c>
      <c r="R101" s="12" t="str">
        <f t="shared" si="3"/>
        <v>41 - 50</v>
      </c>
      <c r="S101" s="13" t="s">
        <v>114</v>
      </c>
      <c r="T101" s="13" t="s">
        <v>28</v>
      </c>
      <c r="U101" s="12" t="s">
        <v>491</v>
      </c>
      <c r="V101" s="12" t="s">
        <v>495</v>
      </c>
      <c r="W101" s="15">
        <v>81220057269</v>
      </c>
      <c r="X101" s="14" t="s">
        <v>332</v>
      </c>
      <c r="Y101" s="13" t="s">
        <v>71</v>
      </c>
    </row>
    <row r="102" spans="3:25" ht="63" x14ac:dyDescent="0.25">
      <c r="C102" s="3">
        <v>0</v>
      </c>
      <c r="D102" s="5"/>
      <c r="E102" s="5"/>
      <c r="F102" s="5"/>
      <c r="G102" s="3" t="s">
        <v>25</v>
      </c>
      <c r="H102" s="5"/>
      <c r="I102" s="3" t="s">
        <v>25</v>
      </c>
      <c r="M102" s="12" t="s">
        <v>496</v>
      </c>
      <c r="O102" s="12" t="s">
        <v>497</v>
      </c>
      <c r="P102" s="13" t="s">
        <v>38</v>
      </c>
      <c r="Q102" s="1">
        <f t="shared" si="2"/>
        <v>37</v>
      </c>
      <c r="R102" s="12" t="str">
        <f t="shared" si="3"/>
        <v>31 - 40</v>
      </c>
      <c r="S102" s="13" t="s">
        <v>287</v>
      </c>
      <c r="T102" s="13" t="s">
        <v>28</v>
      </c>
      <c r="U102" s="12" t="s">
        <v>498</v>
      </c>
      <c r="V102" s="12" t="s">
        <v>499</v>
      </c>
      <c r="W102" s="15">
        <v>87825104966</v>
      </c>
      <c r="X102" s="14" t="s">
        <v>500</v>
      </c>
      <c r="Y102" s="13" t="s">
        <v>71</v>
      </c>
    </row>
    <row r="103" spans="3:25" ht="63" x14ac:dyDescent="0.25">
      <c r="C103" s="3">
        <v>0</v>
      </c>
      <c r="D103" s="5"/>
      <c r="E103" s="5"/>
      <c r="F103" s="5"/>
      <c r="G103" s="3" t="s">
        <v>25</v>
      </c>
      <c r="H103" s="5"/>
      <c r="I103" s="3" t="s">
        <v>25</v>
      </c>
      <c r="M103" s="12" t="s">
        <v>501</v>
      </c>
      <c r="O103" s="12" t="s">
        <v>502</v>
      </c>
      <c r="P103" s="13" t="s">
        <v>38</v>
      </c>
      <c r="Q103" s="1">
        <f t="shared" si="2"/>
        <v>67</v>
      </c>
      <c r="R103" s="12" t="str">
        <f t="shared" si="3"/>
        <v>&gt; 50</v>
      </c>
      <c r="S103" s="13" t="s">
        <v>78</v>
      </c>
      <c r="T103" s="13" t="s">
        <v>28</v>
      </c>
      <c r="U103" s="12" t="s">
        <v>503</v>
      </c>
      <c r="V103" s="12" t="s">
        <v>504</v>
      </c>
      <c r="W103" s="15">
        <v>81220852128</v>
      </c>
      <c r="X103" s="14" t="s">
        <v>505</v>
      </c>
      <c r="Y103" s="13" t="s">
        <v>506</v>
      </c>
    </row>
    <row r="104" spans="3:25" ht="47.25" x14ac:dyDescent="0.25">
      <c r="C104" s="3">
        <v>0</v>
      </c>
      <c r="D104" s="5"/>
      <c r="E104" s="5"/>
      <c r="F104" s="5"/>
      <c r="G104" s="3" t="s">
        <v>25</v>
      </c>
      <c r="H104" s="5"/>
      <c r="I104" s="3" t="s">
        <v>25</v>
      </c>
      <c r="M104" s="12" t="s">
        <v>507</v>
      </c>
      <c r="O104" s="12" t="s">
        <v>508</v>
      </c>
      <c r="P104" s="13" t="s">
        <v>38</v>
      </c>
      <c r="Q104" s="1">
        <f t="shared" si="2"/>
        <v>59</v>
      </c>
      <c r="R104" s="12" t="str">
        <f t="shared" si="3"/>
        <v>&gt; 50</v>
      </c>
      <c r="S104" s="13" t="s">
        <v>908</v>
      </c>
      <c r="T104" s="13" t="s">
        <v>28</v>
      </c>
      <c r="U104" s="12" t="s">
        <v>509</v>
      </c>
      <c r="V104" s="12" t="s">
        <v>510</v>
      </c>
      <c r="W104" s="15">
        <v>8128768592</v>
      </c>
      <c r="X104" s="14" t="s">
        <v>511</v>
      </c>
      <c r="Y104" s="13" t="s">
        <v>512</v>
      </c>
    </row>
    <row r="105" spans="3:25" ht="63" x14ac:dyDescent="0.25">
      <c r="C105" s="3">
        <v>0</v>
      </c>
      <c r="D105" s="5"/>
      <c r="E105" s="5"/>
      <c r="F105" s="5"/>
      <c r="G105" s="3" t="s">
        <v>25</v>
      </c>
      <c r="H105" s="5"/>
      <c r="I105" s="3" t="s">
        <v>25</v>
      </c>
      <c r="M105" s="12" t="s">
        <v>513</v>
      </c>
      <c r="O105" s="12" t="s">
        <v>514</v>
      </c>
      <c r="P105" s="13" t="s">
        <v>38</v>
      </c>
      <c r="R105" s="12"/>
      <c r="S105" s="13" t="s">
        <v>908</v>
      </c>
      <c r="T105" s="13" t="s">
        <v>28</v>
      </c>
      <c r="U105" s="12" t="s">
        <v>515</v>
      </c>
      <c r="V105" s="12" t="s">
        <v>516</v>
      </c>
      <c r="W105" s="15">
        <v>81807319730</v>
      </c>
      <c r="X105" s="12" t="s">
        <v>332</v>
      </c>
      <c r="Y105" s="13" t="s">
        <v>71</v>
      </c>
    </row>
    <row r="106" spans="3:25" ht="63" x14ac:dyDescent="0.25">
      <c r="C106" s="3">
        <v>0</v>
      </c>
      <c r="D106" s="5"/>
      <c r="E106" s="5"/>
      <c r="F106" s="5"/>
      <c r="G106" s="3" t="s">
        <v>25</v>
      </c>
      <c r="H106" s="5"/>
      <c r="I106" s="3" t="s">
        <v>25</v>
      </c>
      <c r="M106" s="12" t="s">
        <v>517</v>
      </c>
      <c r="O106" s="12" t="s">
        <v>518</v>
      </c>
      <c r="P106" s="13" t="s">
        <v>38</v>
      </c>
      <c r="Q106" s="1">
        <f t="shared" si="2"/>
        <v>44</v>
      </c>
      <c r="R106" s="12" t="str">
        <f t="shared" si="3"/>
        <v>41 - 50</v>
      </c>
      <c r="S106" s="13" t="s">
        <v>287</v>
      </c>
      <c r="T106" s="13" t="s">
        <v>28</v>
      </c>
      <c r="U106" s="12" t="s">
        <v>519</v>
      </c>
      <c r="V106" s="12" t="s">
        <v>520</v>
      </c>
      <c r="W106" s="15" t="s">
        <v>332</v>
      </c>
      <c r="X106" s="12" t="s">
        <v>332</v>
      </c>
      <c r="Y106" s="13" t="s">
        <v>71</v>
      </c>
    </row>
    <row r="107" spans="3:25" ht="63" x14ac:dyDescent="0.25">
      <c r="C107" s="3">
        <v>0</v>
      </c>
      <c r="D107" s="5"/>
      <c r="E107" s="5"/>
      <c r="F107" s="5"/>
      <c r="G107" s="3" t="s">
        <v>25</v>
      </c>
      <c r="H107" s="5"/>
      <c r="I107" s="3" t="s">
        <v>25</v>
      </c>
      <c r="M107" s="12" t="s">
        <v>521</v>
      </c>
      <c r="O107" s="12" t="s">
        <v>522</v>
      </c>
      <c r="P107" s="13" t="s">
        <v>38</v>
      </c>
      <c r="Q107" s="1">
        <f t="shared" si="2"/>
        <v>66</v>
      </c>
      <c r="R107" s="12" t="str">
        <f t="shared" si="3"/>
        <v>&gt; 50</v>
      </c>
      <c r="S107" s="13" t="s">
        <v>287</v>
      </c>
      <c r="T107" s="13" t="s">
        <v>28</v>
      </c>
      <c r="U107" s="12" t="s">
        <v>523</v>
      </c>
      <c r="V107" s="12" t="s">
        <v>524</v>
      </c>
      <c r="W107" s="15">
        <v>818842388</v>
      </c>
      <c r="X107" s="14" t="s">
        <v>332</v>
      </c>
      <c r="Y107" s="13" t="s">
        <v>71</v>
      </c>
    </row>
    <row r="108" spans="3:25" ht="63" x14ac:dyDescent="0.25">
      <c r="C108" s="3">
        <v>0</v>
      </c>
      <c r="D108" s="5"/>
      <c r="E108" s="5"/>
      <c r="F108" s="5"/>
      <c r="G108" s="3" t="s">
        <v>25</v>
      </c>
      <c r="H108" s="5"/>
      <c r="I108" s="3" t="s">
        <v>25</v>
      </c>
      <c r="M108" s="12" t="s">
        <v>525</v>
      </c>
      <c r="O108" s="12" t="s">
        <v>526</v>
      </c>
      <c r="P108" s="13" t="s">
        <v>38</v>
      </c>
      <c r="Q108" s="1">
        <f t="shared" si="2"/>
        <v>45</v>
      </c>
      <c r="R108" s="12" t="str">
        <f t="shared" si="3"/>
        <v>41 - 50</v>
      </c>
      <c r="S108" s="13" t="s">
        <v>287</v>
      </c>
      <c r="T108" s="13" t="s">
        <v>28</v>
      </c>
      <c r="U108" s="12" t="s">
        <v>527</v>
      </c>
      <c r="V108" s="12" t="s">
        <v>528</v>
      </c>
      <c r="W108" s="15">
        <v>81314936577</v>
      </c>
      <c r="X108" s="14" t="s">
        <v>529</v>
      </c>
      <c r="Y108" s="13" t="s">
        <v>71</v>
      </c>
    </row>
    <row r="109" spans="3:25" ht="63" x14ac:dyDescent="0.25">
      <c r="C109" s="3">
        <v>0</v>
      </c>
      <c r="D109" s="5"/>
      <c r="E109" s="5"/>
      <c r="F109" s="5"/>
      <c r="G109" s="3" t="s">
        <v>25</v>
      </c>
      <c r="H109" s="5"/>
      <c r="I109" s="3" t="s">
        <v>25</v>
      </c>
      <c r="M109" s="12" t="s">
        <v>530</v>
      </c>
      <c r="O109" s="12" t="s">
        <v>531</v>
      </c>
      <c r="P109" s="13" t="s">
        <v>38</v>
      </c>
      <c r="Q109" s="1">
        <f t="shared" si="2"/>
        <v>54</v>
      </c>
      <c r="R109" s="12" t="str">
        <f t="shared" si="3"/>
        <v>&gt; 50</v>
      </c>
      <c r="S109" s="13" t="s">
        <v>114</v>
      </c>
      <c r="T109" s="13" t="s">
        <v>28</v>
      </c>
      <c r="U109" s="12" t="s">
        <v>527</v>
      </c>
      <c r="V109" s="12" t="s">
        <v>532</v>
      </c>
      <c r="W109" s="15">
        <v>81912578698</v>
      </c>
      <c r="X109" s="14" t="s">
        <v>332</v>
      </c>
      <c r="Y109" s="13" t="s">
        <v>71</v>
      </c>
    </row>
    <row r="110" spans="3:25" ht="63" x14ac:dyDescent="0.25">
      <c r="C110" s="3">
        <v>0</v>
      </c>
      <c r="D110" s="5"/>
      <c r="E110" s="5"/>
      <c r="F110" s="5"/>
      <c r="G110" s="3" t="s">
        <v>25</v>
      </c>
      <c r="H110" s="5"/>
      <c r="I110" s="3" t="s">
        <v>25</v>
      </c>
      <c r="M110" s="12" t="s">
        <v>533</v>
      </c>
      <c r="O110" s="12" t="s">
        <v>534</v>
      </c>
      <c r="P110" s="13" t="s">
        <v>38</v>
      </c>
      <c r="Q110" s="1">
        <f t="shared" si="2"/>
        <v>46</v>
      </c>
      <c r="R110" s="12" t="str">
        <f t="shared" si="3"/>
        <v>41 - 50</v>
      </c>
      <c r="S110" s="13" t="s">
        <v>114</v>
      </c>
      <c r="T110" s="13" t="s">
        <v>28</v>
      </c>
      <c r="U110" s="12" t="s">
        <v>535</v>
      </c>
      <c r="V110" s="12" t="s">
        <v>536</v>
      </c>
      <c r="W110" s="15">
        <v>85659632532</v>
      </c>
      <c r="X110" s="14" t="s">
        <v>332</v>
      </c>
      <c r="Y110" s="13" t="s">
        <v>506</v>
      </c>
    </row>
    <row r="111" spans="3:25" ht="63" x14ac:dyDescent="0.25">
      <c r="C111" s="3">
        <v>0</v>
      </c>
      <c r="D111" s="5"/>
      <c r="E111" s="5"/>
      <c r="F111" s="5"/>
      <c r="G111" s="3" t="s">
        <v>25</v>
      </c>
      <c r="H111" s="5"/>
      <c r="I111" s="3" t="s">
        <v>25</v>
      </c>
      <c r="M111" s="12" t="s">
        <v>437</v>
      </c>
      <c r="O111" s="12" t="s">
        <v>537</v>
      </c>
      <c r="P111" s="13" t="s">
        <v>38</v>
      </c>
      <c r="Q111" s="1">
        <f t="shared" si="2"/>
        <v>41</v>
      </c>
      <c r="R111" s="12" t="str">
        <f t="shared" si="3"/>
        <v>41 - 50</v>
      </c>
      <c r="S111" s="13" t="s">
        <v>114</v>
      </c>
      <c r="T111" s="13" t="s">
        <v>28</v>
      </c>
      <c r="U111" s="12" t="s">
        <v>535</v>
      </c>
      <c r="V111" s="12" t="s">
        <v>538</v>
      </c>
      <c r="W111" s="15">
        <v>85215190856</v>
      </c>
      <c r="X111" s="14" t="s">
        <v>332</v>
      </c>
      <c r="Y111" s="13" t="s">
        <v>506</v>
      </c>
    </row>
    <row r="112" spans="3:25" ht="47.25" x14ac:dyDescent="0.25">
      <c r="C112" s="3">
        <v>0</v>
      </c>
      <c r="D112" s="5"/>
      <c r="E112" s="5"/>
      <c r="F112" s="5"/>
      <c r="G112" s="3" t="s">
        <v>25</v>
      </c>
      <c r="H112" s="5"/>
      <c r="I112" s="3" t="s">
        <v>25</v>
      </c>
      <c r="M112" s="12" t="s">
        <v>539</v>
      </c>
      <c r="O112" s="12" t="s">
        <v>540</v>
      </c>
      <c r="P112" s="13" t="s">
        <v>38</v>
      </c>
      <c r="Q112" s="1">
        <f t="shared" si="2"/>
        <v>51</v>
      </c>
      <c r="R112" s="12" t="str">
        <f t="shared" si="3"/>
        <v>&gt; 50</v>
      </c>
      <c r="S112" s="13" t="s">
        <v>349</v>
      </c>
      <c r="T112" s="13" t="s">
        <v>28</v>
      </c>
      <c r="U112" s="12" t="s">
        <v>541</v>
      </c>
      <c r="V112" s="12" t="s">
        <v>542</v>
      </c>
      <c r="W112" s="15">
        <v>82216613267</v>
      </c>
      <c r="X112" s="12" t="s">
        <v>332</v>
      </c>
      <c r="Y112" s="13" t="s">
        <v>506</v>
      </c>
    </row>
    <row r="113" spans="3:25" ht="47.25" x14ac:dyDescent="0.25">
      <c r="C113" s="3">
        <v>0</v>
      </c>
      <c r="D113" s="5"/>
      <c r="E113" s="5"/>
      <c r="F113" s="5"/>
      <c r="G113" s="3" t="s">
        <v>25</v>
      </c>
      <c r="H113" s="5"/>
      <c r="I113" s="3" t="s">
        <v>25</v>
      </c>
      <c r="M113" s="12" t="s">
        <v>543</v>
      </c>
      <c r="O113" s="12" t="s">
        <v>544</v>
      </c>
      <c r="P113" s="13" t="s">
        <v>38</v>
      </c>
      <c r="Q113" s="1">
        <f t="shared" si="2"/>
        <v>61</v>
      </c>
      <c r="R113" s="12" t="str">
        <f t="shared" si="3"/>
        <v>&gt; 50</v>
      </c>
      <c r="S113" s="13" t="s">
        <v>114</v>
      </c>
      <c r="T113" s="13" t="s">
        <v>28</v>
      </c>
      <c r="U113" s="12" t="s">
        <v>545</v>
      </c>
      <c r="V113" s="12" t="s">
        <v>546</v>
      </c>
      <c r="W113" s="15">
        <v>8132252990</v>
      </c>
      <c r="X113" s="12" t="s">
        <v>332</v>
      </c>
      <c r="Y113" s="13" t="s">
        <v>547</v>
      </c>
    </row>
    <row r="114" spans="3:25" ht="47.25" x14ac:dyDescent="0.25">
      <c r="C114" s="3">
        <v>0</v>
      </c>
      <c r="D114" s="5"/>
      <c r="E114" s="5"/>
      <c r="F114" s="5"/>
      <c r="G114" s="3" t="s">
        <v>25</v>
      </c>
      <c r="H114" s="5"/>
      <c r="I114" s="3" t="s">
        <v>25</v>
      </c>
      <c r="M114" s="12" t="s">
        <v>548</v>
      </c>
      <c r="O114" s="12" t="s">
        <v>549</v>
      </c>
      <c r="P114" s="13" t="s">
        <v>38</v>
      </c>
      <c r="Q114" s="1">
        <f t="shared" si="2"/>
        <v>50</v>
      </c>
      <c r="R114" s="12" t="str">
        <f t="shared" si="3"/>
        <v>41 - 50</v>
      </c>
      <c r="S114" s="13" t="s">
        <v>287</v>
      </c>
      <c r="T114" s="13" t="s">
        <v>28</v>
      </c>
      <c r="U114" s="12" t="s">
        <v>545</v>
      </c>
      <c r="V114" s="12" t="s">
        <v>550</v>
      </c>
      <c r="W114" s="15">
        <v>81394415234</v>
      </c>
      <c r="X114" s="14" t="s">
        <v>332</v>
      </c>
      <c r="Y114" s="13" t="s">
        <v>71</v>
      </c>
    </row>
    <row r="115" spans="3:25" ht="47.25" x14ac:dyDescent="0.25">
      <c r="C115" s="3">
        <v>0</v>
      </c>
      <c r="D115" s="5"/>
      <c r="E115" s="5"/>
      <c r="F115" s="5"/>
      <c r="G115" s="3" t="s">
        <v>25</v>
      </c>
      <c r="H115" s="5"/>
      <c r="I115" s="3" t="s">
        <v>25</v>
      </c>
      <c r="M115" s="12" t="s">
        <v>551</v>
      </c>
      <c r="O115" s="12" t="s">
        <v>552</v>
      </c>
      <c r="P115" s="13" t="s">
        <v>38</v>
      </c>
      <c r="Q115" s="1">
        <f t="shared" si="2"/>
        <v>73</v>
      </c>
      <c r="R115" s="12" t="str">
        <f t="shared" si="3"/>
        <v>&gt; 50</v>
      </c>
      <c r="S115" s="13" t="s">
        <v>287</v>
      </c>
      <c r="T115" s="13" t="s">
        <v>28</v>
      </c>
      <c r="U115" s="12" t="s">
        <v>553</v>
      </c>
      <c r="V115" s="12" t="s">
        <v>554</v>
      </c>
      <c r="W115" s="15">
        <v>82315989582</v>
      </c>
      <c r="X115" s="12" t="s">
        <v>332</v>
      </c>
      <c r="Y115" s="13" t="s">
        <v>71</v>
      </c>
    </row>
    <row r="116" spans="3:25" ht="78.75" x14ac:dyDescent="0.25">
      <c r="C116" s="3">
        <v>0</v>
      </c>
      <c r="D116" s="5"/>
      <c r="E116" s="5"/>
      <c r="F116" s="5"/>
      <c r="G116" s="3" t="s">
        <v>25</v>
      </c>
      <c r="H116" s="5"/>
      <c r="I116" s="3" t="s">
        <v>25</v>
      </c>
      <c r="M116" s="12" t="s">
        <v>555</v>
      </c>
      <c r="O116" s="12" t="s">
        <v>556</v>
      </c>
      <c r="P116" s="13" t="s">
        <v>38</v>
      </c>
      <c r="Q116" s="1">
        <f t="shared" si="2"/>
        <v>50</v>
      </c>
      <c r="R116" s="12" t="str">
        <f t="shared" si="3"/>
        <v>41 - 50</v>
      </c>
      <c r="S116" s="13" t="s">
        <v>287</v>
      </c>
      <c r="T116" s="13" t="s">
        <v>28</v>
      </c>
      <c r="U116" s="12" t="s">
        <v>557</v>
      </c>
      <c r="V116" s="12" t="s">
        <v>559</v>
      </c>
      <c r="W116" s="15">
        <v>81322742929</v>
      </c>
      <c r="X116" s="12" t="s">
        <v>558</v>
      </c>
      <c r="Y116" s="13" t="s">
        <v>560</v>
      </c>
    </row>
    <row r="117" spans="3:25" ht="63" x14ac:dyDescent="0.25">
      <c r="C117" s="3">
        <v>0</v>
      </c>
      <c r="D117" s="5"/>
      <c r="E117" s="5"/>
      <c r="F117" s="5"/>
      <c r="G117" s="3" t="s">
        <v>25</v>
      </c>
      <c r="H117" s="5"/>
      <c r="I117" s="3" t="s">
        <v>25</v>
      </c>
      <c r="M117" s="12" t="s">
        <v>561</v>
      </c>
      <c r="O117" s="12" t="s">
        <v>562</v>
      </c>
      <c r="P117" s="13" t="s">
        <v>38</v>
      </c>
      <c r="Q117" s="1">
        <f t="shared" si="2"/>
        <v>64</v>
      </c>
      <c r="R117" s="12" t="str">
        <f t="shared" si="3"/>
        <v>&gt; 50</v>
      </c>
      <c r="S117" s="13" t="s">
        <v>114</v>
      </c>
      <c r="T117" s="13" t="s">
        <v>28</v>
      </c>
      <c r="U117" s="12" t="s">
        <v>563</v>
      </c>
      <c r="V117" s="12" t="s">
        <v>564</v>
      </c>
      <c r="W117" s="15">
        <v>85102616162</v>
      </c>
      <c r="X117" s="12" t="s">
        <v>332</v>
      </c>
      <c r="Y117" s="13" t="s">
        <v>71</v>
      </c>
    </row>
    <row r="118" spans="3:25" ht="78.75" x14ac:dyDescent="0.25">
      <c r="C118" s="3">
        <v>0</v>
      </c>
      <c r="D118" s="5"/>
      <c r="E118" s="5"/>
      <c r="F118" s="5"/>
      <c r="G118" s="3" t="s">
        <v>25</v>
      </c>
      <c r="H118" s="5"/>
      <c r="I118" s="3" t="s">
        <v>25</v>
      </c>
      <c r="M118" s="12" t="s">
        <v>565</v>
      </c>
      <c r="O118" s="12" t="s">
        <v>566</v>
      </c>
      <c r="P118" s="13" t="s">
        <v>38</v>
      </c>
      <c r="Q118" s="1">
        <f t="shared" si="2"/>
        <v>63</v>
      </c>
      <c r="R118" s="12" t="str">
        <f t="shared" si="3"/>
        <v>&gt; 50</v>
      </c>
      <c r="S118" s="13" t="s">
        <v>287</v>
      </c>
      <c r="T118" s="13" t="s">
        <v>28</v>
      </c>
      <c r="U118" s="12" t="s">
        <v>557</v>
      </c>
      <c r="V118" s="12" t="s">
        <v>567</v>
      </c>
      <c r="W118" s="15">
        <v>81802096374</v>
      </c>
      <c r="X118" s="14" t="s">
        <v>332</v>
      </c>
      <c r="Y118" s="13" t="s">
        <v>568</v>
      </c>
    </row>
    <row r="119" spans="3:25" ht="47.25" x14ac:dyDescent="0.25">
      <c r="C119" s="3">
        <v>0</v>
      </c>
      <c r="D119" s="5"/>
      <c r="E119" s="5"/>
      <c r="F119" s="5"/>
      <c r="G119" s="3" t="s">
        <v>25</v>
      </c>
      <c r="H119" s="5"/>
      <c r="I119" s="3" t="s">
        <v>25</v>
      </c>
      <c r="M119" s="12" t="s">
        <v>569</v>
      </c>
      <c r="O119" s="12" t="s">
        <v>570</v>
      </c>
      <c r="P119" s="13" t="s">
        <v>38</v>
      </c>
      <c r="Q119" s="1">
        <f t="shared" si="2"/>
        <v>51</v>
      </c>
      <c r="R119" s="12" t="str">
        <f t="shared" si="3"/>
        <v>&gt; 50</v>
      </c>
      <c r="S119" s="13" t="s">
        <v>114</v>
      </c>
      <c r="T119" s="13" t="s">
        <v>28</v>
      </c>
      <c r="U119" s="12" t="s">
        <v>571</v>
      </c>
      <c r="V119" s="12" t="s">
        <v>332</v>
      </c>
      <c r="W119" s="15">
        <v>81802006884</v>
      </c>
      <c r="X119" s="14" t="s">
        <v>572</v>
      </c>
      <c r="Y119" s="13" t="s">
        <v>71</v>
      </c>
    </row>
    <row r="120" spans="3:25" ht="31.5" x14ac:dyDescent="0.25">
      <c r="C120" s="3">
        <v>0</v>
      </c>
      <c r="D120" s="5"/>
      <c r="E120" s="5"/>
      <c r="F120" s="5"/>
      <c r="G120" s="3" t="s">
        <v>25</v>
      </c>
      <c r="H120" s="5"/>
      <c r="I120" s="3" t="s">
        <v>25</v>
      </c>
      <c r="M120" s="12" t="s">
        <v>573</v>
      </c>
      <c r="O120" s="12"/>
      <c r="P120" s="13"/>
      <c r="R120" s="12"/>
      <c r="S120" s="13"/>
      <c r="T120" s="13"/>
      <c r="U120" s="12" t="s">
        <v>574</v>
      </c>
      <c r="V120" s="12" t="s">
        <v>332</v>
      </c>
      <c r="W120" s="15" t="s">
        <v>332</v>
      </c>
      <c r="X120" s="14" t="s">
        <v>332</v>
      </c>
      <c r="Y120" s="13" t="s">
        <v>71</v>
      </c>
    </row>
    <row r="121" spans="3:25" ht="31.5" x14ac:dyDescent="0.25">
      <c r="C121" s="3">
        <v>0</v>
      </c>
      <c r="D121" s="5"/>
      <c r="E121" s="5"/>
      <c r="F121" s="5"/>
      <c r="G121" s="3" t="s">
        <v>25</v>
      </c>
      <c r="H121" s="5"/>
      <c r="I121" s="3" t="s">
        <v>25</v>
      </c>
      <c r="M121" s="16" t="s">
        <v>575</v>
      </c>
      <c r="O121" s="16"/>
      <c r="P121" s="17"/>
      <c r="R121" s="12"/>
      <c r="S121" s="17"/>
      <c r="T121" s="17"/>
      <c r="U121" s="16" t="s">
        <v>576</v>
      </c>
      <c r="V121" s="16" t="s">
        <v>332</v>
      </c>
      <c r="W121" s="18" t="s">
        <v>332</v>
      </c>
      <c r="X121" s="19" t="s">
        <v>332</v>
      </c>
      <c r="Y121" s="13" t="s">
        <v>71</v>
      </c>
    </row>
    <row r="122" spans="3:25" ht="31.5" x14ac:dyDescent="0.25">
      <c r="C122" s="3">
        <v>0</v>
      </c>
      <c r="D122" s="5"/>
      <c r="E122" s="5"/>
      <c r="F122" s="5"/>
      <c r="G122" s="3" t="s">
        <v>25</v>
      </c>
      <c r="H122" s="5"/>
      <c r="I122" s="3" t="s">
        <v>25</v>
      </c>
      <c r="M122" s="12" t="s">
        <v>577</v>
      </c>
      <c r="O122" s="12" t="s">
        <v>578</v>
      </c>
      <c r="P122" s="13" t="s">
        <v>579</v>
      </c>
      <c r="Q122" s="1">
        <f t="shared" si="2"/>
        <v>54</v>
      </c>
      <c r="R122" s="12" t="str">
        <f t="shared" si="3"/>
        <v>&gt; 50</v>
      </c>
      <c r="S122" s="13" t="s">
        <v>114</v>
      </c>
      <c r="T122" s="13" t="s">
        <v>28</v>
      </c>
      <c r="U122" s="12" t="s">
        <v>580</v>
      </c>
      <c r="V122" s="12" t="s">
        <v>332</v>
      </c>
      <c r="W122" s="15">
        <v>82127564782</v>
      </c>
      <c r="X122" s="14" t="s">
        <v>332</v>
      </c>
      <c r="Y122" s="13" t="s">
        <v>71</v>
      </c>
    </row>
    <row r="123" spans="3:25" ht="31.5" x14ac:dyDescent="0.25">
      <c r="C123" s="3">
        <v>0</v>
      </c>
      <c r="D123" s="5"/>
      <c r="E123" s="5"/>
      <c r="F123" s="5"/>
      <c r="G123" s="3" t="s">
        <v>25</v>
      </c>
      <c r="H123" s="5"/>
      <c r="I123" s="3" t="s">
        <v>25</v>
      </c>
      <c r="M123" s="12" t="s">
        <v>581</v>
      </c>
      <c r="O123" s="12" t="s">
        <v>582</v>
      </c>
      <c r="P123" s="13" t="s">
        <v>579</v>
      </c>
      <c r="Q123" s="1">
        <f t="shared" si="2"/>
        <v>49</v>
      </c>
      <c r="R123" s="12" t="str">
        <f t="shared" si="3"/>
        <v>41 - 50</v>
      </c>
      <c r="S123" s="13" t="s">
        <v>114</v>
      </c>
      <c r="T123" s="13" t="s">
        <v>28</v>
      </c>
      <c r="U123" s="12" t="s">
        <v>580</v>
      </c>
      <c r="V123" s="12" t="s">
        <v>332</v>
      </c>
      <c r="W123" s="15">
        <v>83822590960</v>
      </c>
      <c r="X123" s="14" t="s">
        <v>332</v>
      </c>
      <c r="Y123" s="13" t="s">
        <v>71</v>
      </c>
    </row>
    <row r="124" spans="3:25" ht="47.25" x14ac:dyDescent="0.25">
      <c r="C124" s="3">
        <v>0</v>
      </c>
      <c r="D124" s="5"/>
      <c r="E124" s="5"/>
      <c r="F124" s="5"/>
      <c r="G124" s="3" t="s">
        <v>25</v>
      </c>
      <c r="H124" s="5"/>
      <c r="I124" s="3" t="s">
        <v>25</v>
      </c>
      <c r="M124" s="12" t="s">
        <v>583</v>
      </c>
      <c r="O124" s="12" t="s">
        <v>584</v>
      </c>
      <c r="P124" s="13" t="s">
        <v>579</v>
      </c>
      <c r="Q124" s="1">
        <f t="shared" si="2"/>
        <v>45</v>
      </c>
      <c r="R124" s="12" t="str">
        <f t="shared" si="3"/>
        <v>41 - 50</v>
      </c>
      <c r="S124" s="13" t="s">
        <v>908</v>
      </c>
      <c r="T124" s="13" t="s">
        <v>28</v>
      </c>
      <c r="U124" s="12" t="s">
        <v>585</v>
      </c>
      <c r="V124" s="12" t="s">
        <v>332</v>
      </c>
      <c r="W124" s="15">
        <v>81221772900</v>
      </c>
      <c r="X124" s="14" t="s">
        <v>586</v>
      </c>
      <c r="Y124" s="13" t="s">
        <v>587</v>
      </c>
    </row>
    <row r="125" spans="3:25" ht="47.25" x14ac:dyDescent="0.25">
      <c r="C125" s="3">
        <v>0</v>
      </c>
      <c r="D125" s="5"/>
      <c r="E125" s="5"/>
      <c r="F125" s="5"/>
      <c r="G125" s="3" t="s">
        <v>25</v>
      </c>
      <c r="H125" s="5"/>
      <c r="I125" s="3" t="s">
        <v>25</v>
      </c>
      <c r="M125" s="12" t="s">
        <v>588</v>
      </c>
      <c r="O125" s="12" t="s">
        <v>589</v>
      </c>
      <c r="P125" s="13" t="s">
        <v>579</v>
      </c>
      <c r="Q125" s="1">
        <f t="shared" si="2"/>
        <v>24</v>
      </c>
      <c r="R125" s="12" t="str">
        <f t="shared" si="3"/>
        <v>21 - 30</v>
      </c>
      <c r="S125" s="13" t="s">
        <v>287</v>
      </c>
      <c r="T125" s="13" t="s">
        <v>28</v>
      </c>
      <c r="U125" s="12" t="s">
        <v>590</v>
      </c>
      <c r="V125" s="12" t="s">
        <v>591</v>
      </c>
      <c r="W125" s="15">
        <v>8122364041</v>
      </c>
      <c r="X125" s="14" t="s">
        <v>332</v>
      </c>
      <c r="Y125" s="13" t="s">
        <v>592</v>
      </c>
    </row>
    <row r="126" spans="3:25" ht="47.25" x14ac:dyDescent="0.25">
      <c r="C126" s="3">
        <v>0</v>
      </c>
      <c r="D126" s="5"/>
      <c r="E126" s="5"/>
      <c r="F126" s="5"/>
      <c r="G126" s="3" t="s">
        <v>25</v>
      </c>
      <c r="H126" s="5"/>
      <c r="I126" s="3" t="s">
        <v>25</v>
      </c>
      <c r="M126" s="12" t="s">
        <v>593</v>
      </c>
      <c r="O126" s="12" t="s">
        <v>594</v>
      </c>
      <c r="P126" s="13" t="s">
        <v>579</v>
      </c>
      <c r="Q126" s="1">
        <f t="shared" si="2"/>
        <v>44</v>
      </c>
      <c r="R126" s="12" t="str">
        <f t="shared" si="3"/>
        <v>41 - 50</v>
      </c>
      <c r="S126" s="13" t="s">
        <v>287</v>
      </c>
      <c r="T126" s="13" t="s">
        <v>28</v>
      </c>
      <c r="U126" s="12" t="s">
        <v>595</v>
      </c>
      <c r="V126" s="12" t="s">
        <v>596</v>
      </c>
      <c r="W126" s="15">
        <v>8131222225</v>
      </c>
      <c r="X126" s="14" t="s">
        <v>332</v>
      </c>
      <c r="Y126" s="13" t="s">
        <v>71</v>
      </c>
    </row>
    <row r="127" spans="3:25" ht="47.25" x14ac:dyDescent="0.25">
      <c r="C127" s="3">
        <v>0</v>
      </c>
      <c r="D127" s="5"/>
      <c r="E127" s="5"/>
      <c r="F127" s="5"/>
      <c r="G127" s="3" t="s">
        <v>25</v>
      </c>
      <c r="H127" s="5"/>
      <c r="I127" s="3" t="s">
        <v>25</v>
      </c>
      <c r="M127" s="12" t="s">
        <v>597</v>
      </c>
      <c r="O127" s="12" t="s">
        <v>598</v>
      </c>
      <c r="P127" s="13" t="s">
        <v>579</v>
      </c>
      <c r="Q127" s="1">
        <f t="shared" si="2"/>
        <v>46</v>
      </c>
      <c r="R127" s="12" t="str">
        <f t="shared" si="3"/>
        <v>41 - 50</v>
      </c>
      <c r="S127" s="13" t="s">
        <v>287</v>
      </c>
      <c r="T127" s="13" t="s">
        <v>28</v>
      </c>
      <c r="U127" s="12" t="s">
        <v>599</v>
      </c>
      <c r="V127" s="12" t="s">
        <v>600</v>
      </c>
      <c r="W127" s="15">
        <v>8531611358</v>
      </c>
      <c r="X127" s="14" t="s">
        <v>601</v>
      </c>
      <c r="Y127" s="13" t="s">
        <v>602</v>
      </c>
    </row>
    <row r="128" spans="3:25" ht="15.75" x14ac:dyDescent="0.25">
      <c r="C128" s="3">
        <v>0</v>
      </c>
      <c r="D128" s="5"/>
      <c r="E128" s="5"/>
      <c r="F128" s="5"/>
      <c r="G128" s="3" t="s">
        <v>25</v>
      </c>
      <c r="H128" s="5"/>
      <c r="I128" s="3" t="s">
        <v>25</v>
      </c>
      <c r="M128" s="12" t="s">
        <v>603</v>
      </c>
      <c r="O128" s="12"/>
      <c r="P128" s="13"/>
      <c r="R128" s="12"/>
      <c r="S128" s="13"/>
      <c r="T128" s="13"/>
      <c r="U128" s="12" t="s">
        <v>580</v>
      </c>
      <c r="V128" s="12" t="s">
        <v>604</v>
      </c>
      <c r="W128" s="15">
        <v>8122190777</v>
      </c>
      <c r="X128" s="12" t="s">
        <v>332</v>
      </c>
      <c r="Y128" s="13" t="s">
        <v>71</v>
      </c>
    </row>
    <row r="129" spans="3:25" ht="47.25" x14ac:dyDescent="0.25">
      <c r="C129" s="3">
        <v>0</v>
      </c>
      <c r="D129" s="5"/>
      <c r="E129" s="5"/>
      <c r="F129" s="5"/>
      <c r="G129" s="3" t="s">
        <v>25</v>
      </c>
      <c r="H129" s="5"/>
      <c r="I129" s="3" t="s">
        <v>25</v>
      </c>
      <c r="M129" s="12" t="s">
        <v>605</v>
      </c>
      <c r="O129" s="12" t="s">
        <v>606</v>
      </c>
      <c r="P129" s="13" t="s">
        <v>579</v>
      </c>
      <c r="Q129" s="1">
        <f t="shared" si="2"/>
        <v>53</v>
      </c>
      <c r="R129" s="12" t="str">
        <f t="shared" si="3"/>
        <v>&gt; 50</v>
      </c>
      <c r="S129" s="13" t="s">
        <v>287</v>
      </c>
      <c r="T129" s="13" t="s">
        <v>28</v>
      </c>
      <c r="U129" s="12" t="s">
        <v>607</v>
      </c>
      <c r="V129" s="12" t="s">
        <v>608</v>
      </c>
      <c r="W129" s="15" t="s">
        <v>609</v>
      </c>
      <c r="X129" s="14" t="s">
        <v>610</v>
      </c>
      <c r="Y129" s="13" t="s">
        <v>611</v>
      </c>
    </row>
    <row r="130" spans="3:25" ht="47.25" x14ac:dyDescent="0.25">
      <c r="C130" s="3">
        <v>0</v>
      </c>
      <c r="D130" s="5"/>
      <c r="E130" s="5"/>
      <c r="F130" s="5"/>
      <c r="G130" s="3" t="s">
        <v>25</v>
      </c>
      <c r="H130" s="5"/>
      <c r="I130" s="3" t="s">
        <v>25</v>
      </c>
      <c r="M130" s="12" t="s">
        <v>612</v>
      </c>
      <c r="O130" s="12" t="s">
        <v>613</v>
      </c>
      <c r="P130" s="13" t="s">
        <v>579</v>
      </c>
      <c r="Q130" s="1">
        <f t="shared" si="2"/>
        <v>33</v>
      </c>
      <c r="R130" s="12" t="str">
        <f t="shared" si="3"/>
        <v>31 - 40</v>
      </c>
      <c r="S130" s="13" t="s">
        <v>287</v>
      </c>
      <c r="T130" s="13" t="s">
        <v>28</v>
      </c>
      <c r="U130" s="12" t="s">
        <v>614</v>
      </c>
      <c r="V130" s="12" t="s">
        <v>615</v>
      </c>
      <c r="W130" s="15">
        <v>85320084889</v>
      </c>
      <c r="X130" s="14" t="s">
        <v>610</v>
      </c>
      <c r="Y130" s="13" t="s">
        <v>616</v>
      </c>
    </row>
    <row r="131" spans="3:25" ht="47.25" x14ac:dyDescent="0.25">
      <c r="C131" s="3">
        <v>0</v>
      </c>
      <c r="D131" s="5"/>
      <c r="E131" s="5"/>
      <c r="F131" s="5"/>
      <c r="G131" s="3" t="s">
        <v>25</v>
      </c>
      <c r="H131" s="5"/>
      <c r="I131" s="3" t="s">
        <v>25</v>
      </c>
      <c r="M131" s="12" t="s">
        <v>617</v>
      </c>
      <c r="O131" s="12" t="s">
        <v>618</v>
      </c>
      <c r="P131" s="13" t="s">
        <v>579</v>
      </c>
      <c r="Q131" s="1">
        <f t="shared" ref="Q131:Q194" si="4">2016-VALUE(RIGHT(O131,4))</f>
        <v>46</v>
      </c>
      <c r="R131" s="12" t="str">
        <f t="shared" ref="R131:R194" si="5">IF(Q131&lt;21,"&lt; 21",IF(Q131&lt;=30,"21 - 30",IF(Q131&lt;=40,"31 - 40",IF(Q131&lt;=50,"41 - 50","&gt; 50" ))))</f>
        <v>41 - 50</v>
      </c>
      <c r="S131" s="13" t="s">
        <v>114</v>
      </c>
      <c r="T131" s="13" t="s">
        <v>28</v>
      </c>
      <c r="U131" s="12" t="s">
        <v>607</v>
      </c>
      <c r="V131" s="12" t="s">
        <v>619</v>
      </c>
      <c r="W131" s="15">
        <v>85314480968</v>
      </c>
      <c r="X131" s="14" t="s">
        <v>332</v>
      </c>
      <c r="Y131" s="13" t="s">
        <v>620</v>
      </c>
    </row>
    <row r="132" spans="3:25" ht="47.25" x14ac:dyDescent="0.25">
      <c r="C132" s="3">
        <v>0</v>
      </c>
      <c r="D132" s="5"/>
      <c r="E132" s="5"/>
      <c r="F132" s="5"/>
      <c r="G132" s="3" t="s">
        <v>25</v>
      </c>
      <c r="H132" s="5"/>
      <c r="I132" s="3" t="s">
        <v>25</v>
      </c>
      <c r="M132" s="12" t="s">
        <v>621</v>
      </c>
      <c r="O132" s="12" t="s">
        <v>622</v>
      </c>
      <c r="P132" s="13" t="s">
        <v>579</v>
      </c>
      <c r="Q132" s="1">
        <f t="shared" si="4"/>
        <v>30</v>
      </c>
      <c r="R132" s="12" t="str">
        <f t="shared" si="5"/>
        <v>21 - 30</v>
      </c>
      <c r="S132" s="13" t="s">
        <v>78</v>
      </c>
      <c r="T132" s="13" t="s">
        <v>28</v>
      </c>
      <c r="U132" s="12" t="s">
        <v>607</v>
      </c>
      <c r="V132" s="12" t="s">
        <v>623</v>
      </c>
      <c r="W132" s="15" t="s">
        <v>332</v>
      </c>
      <c r="X132" s="14" t="s">
        <v>332</v>
      </c>
      <c r="Y132" s="13" t="s">
        <v>624</v>
      </c>
    </row>
    <row r="133" spans="3:25" ht="31.5" x14ac:dyDescent="0.25">
      <c r="C133" s="3">
        <v>0</v>
      </c>
      <c r="D133" s="5"/>
      <c r="E133" s="5"/>
      <c r="F133" s="5"/>
      <c r="G133" s="3" t="s">
        <v>25</v>
      </c>
      <c r="H133" s="5"/>
      <c r="I133" s="3" t="s">
        <v>25</v>
      </c>
      <c r="M133" s="12" t="s">
        <v>625</v>
      </c>
      <c r="O133" s="12" t="s">
        <v>626</v>
      </c>
      <c r="P133" s="13" t="s">
        <v>579</v>
      </c>
      <c r="Q133" s="1">
        <f t="shared" si="4"/>
        <v>51</v>
      </c>
      <c r="R133" s="12" t="str">
        <f t="shared" si="5"/>
        <v>&gt; 50</v>
      </c>
      <c r="S133" s="13" t="s">
        <v>287</v>
      </c>
      <c r="T133" s="13" t="s">
        <v>28</v>
      </c>
      <c r="U133" s="12" t="s">
        <v>627</v>
      </c>
      <c r="V133" s="12" t="s">
        <v>332</v>
      </c>
      <c r="W133" s="15">
        <v>81320984441</v>
      </c>
      <c r="X133" s="14" t="s">
        <v>332</v>
      </c>
      <c r="Y133" s="13" t="s">
        <v>628</v>
      </c>
    </row>
    <row r="134" spans="3:25" ht="47.25" x14ac:dyDescent="0.25">
      <c r="C134" s="3">
        <v>0</v>
      </c>
      <c r="D134" s="5"/>
      <c r="E134" s="5"/>
      <c r="F134" s="5"/>
      <c r="G134" s="3" t="s">
        <v>25</v>
      </c>
      <c r="H134" s="5"/>
      <c r="I134" s="3" t="s">
        <v>25</v>
      </c>
      <c r="M134" s="12" t="s">
        <v>629</v>
      </c>
      <c r="O134" s="12" t="s">
        <v>630</v>
      </c>
      <c r="P134" s="13" t="s">
        <v>579</v>
      </c>
      <c r="Q134" s="1">
        <f t="shared" si="4"/>
        <v>62</v>
      </c>
      <c r="R134" s="12" t="str">
        <f t="shared" si="5"/>
        <v>&gt; 50</v>
      </c>
      <c r="S134" s="13" t="s">
        <v>287</v>
      </c>
      <c r="T134" s="13" t="s">
        <v>28</v>
      </c>
      <c r="U134" s="12" t="s">
        <v>631</v>
      </c>
      <c r="V134" s="12" t="s">
        <v>632</v>
      </c>
      <c r="W134" s="15">
        <v>81313920433</v>
      </c>
      <c r="X134" s="14" t="s">
        <v>332</v>
      </c>
      <c r="Y134" s="13" t="s">
        <v>633</v>
      </c>
    </row>
    <row r="135" spans="3:25" ht="47.25" x14ac:dyDescent="0.25">
      <c r="C135" s="3">
        <v>0</v>
      </c>
      <c r="D135" s="5"/>
      <c r="E135" s="5"/>
      <c r="F135" s="5"/>
      <c r="G135" s="3" t="s">
        <v>25</v>
      </c>
      <c r="H135" s="5"/>
      <c r="I135" s="3" t="s">
        <v>25</v>
      </c>
      <c r="M135" s="12" t="s">
        <v>634</v>
      </c>
      <c r="O135" s="12" t="s">
        <v>635</v>
      </c>
      <c r="P135" s="13" t="s">
        <v>579</v>
      </c>
      <c r="Q135" s="1">
        <f t="shared" si="4"/>
        <v>51</v>
      </c>
      <c r="R135" s="12" t="str">
        <f t="shared" si="5"/>
        <v>&gt; 50</v>
      </c>
      <c r="S135" s="13" t="s">
        <v>637</v>
      </c>
      <c r="T135" s="13" t="s">
        <v>28</v>
      </c>
      <c r="U135" s="12" t="s">
        <v>636</v>
      </c>
      <c r="V135" s="12" t="s">
        <v>332</v>
      </c>
      <c r="W135" s="15">
        <v>81320078115</v>
      </c>
      <c r="X135" s="12" t="s">
        <v>332</v>
      </c>
      <c r="Y135" s="13" t="s">
        <v>638</v>
      </c>
    </row>
    <row r="136" spans="3:25" ht="47.25" x14ac:dyDescent="0.25">
      <c r="C136" s="3">
        <v>0</v>
      </c>
      <c r="D136" s="5"/>
      <c r="E136" s="5"/>
      <c r="F136" s="5"/>
      <c r="G136" s="3" t="s">
        <v>25</v>
      </c>
      <c r="H136" s="5"/>
      <c r="I136" s="3" t="s">
        <v>25</v>
      </c>
      <c r="M136" s="12" t="s">
        <v>639</v>
      </c>
      <c r="O136" s="12" t="s">
        <v>640</v>
      </c>
      <c r="P136" s="13" t="s">
        <v>352</v>
      </c>
      <c r="Q136" s="1">
        <f t="shared" si="4"/>
        <v>52</v>
      </c>
      <c r="R136" s="12" t="str">
        <f t="shared" si="5"/>
        <v>&gt; 50</v>
      </c>
      <c r="S136" s="13" t="s">
        <v>287</v>
      </c>
      <c r="T136" s="13" t="s">
        <v>28</v>
      </c>
      <c r="U136" s="12" t="s">
        <v>641</v>
      </c>
      <c r="V136" s="12" t="s">
        <v>642</v>
      </c>
      <c r="W136" s="15">
        <v>81220778864</v>
      </c>
      <c r="X136" s="12" t="s">
        <v>643</v>
      </c>
      <c r="Y136" s="13" t="s">
        <v>644</v>
      </c>
    </row>
    <row r="137" spans="3:25" ht="31.5" x14ac:dyDescent="0.25">
      <c r="C137" s="3">
        <v>0</v>
      </c>
      <c r="D137" s="5"/>
      <c r="E137" s="5"/>
      <c r="F137" s="5"/>
      <c r="G137" s="3" t="s">
        <v>25</v>
      </c>
      <c r="H137" s="5"/>
      <c r="I137" s="3" t="s">
        <v>25</v>
      </c>
      <c r="M137" s="12" t="s">
        <v>645</v>
      </c>
      <c r="O137" s="12" t="s">
        <v>332</v>
      </c>
      <c r="P137" s="13"/>
      <c r="R137" s="12"/>
      <c r="S137" s="13" t="s">
        <v>332</v>
      </c>
      <c r="T137" s="13"/>
      <c r="U137" s="12" t="s">
        <v>646</v>
      </c>
      <c r="V137" s="12" t="s">
        <v>647</v>
      </c>
      <c r="W137" s="15" t="s">
        <v>332</v>
      </c>
      <c r="X137" s="14" t="s">
        <v>332</v>
      </c>
      <c r="Y137" s="13" t="s">
        <v>71</v>
      </c>
    </row>
    <row r="138" spans="3:25" ht="15.75" x14ac:dyDescent="0.25">
      <c r="C138" s="3">
        <v>0</v>
      </c>
      <c r="D138" s="5"/>
      <c r="E138" s="5"/>
      <c r="F138" s="5"/>
      <c r="G138" s="3" t="s">
        <v>25</v>
      </c>
      <c r="H138" s="5"/>
      <c r="I138" s="3" t="s">
        <v>25</v>
      </c>
      <c r="M138" s="12" t="s">
        <v>648</v>
      </c>
      <c r="O138" s="12" t="s">
        <v>332</v>
      </c>
      <c r="P138" s="13"/>
      <c r="R138" s="12"/>
      <c r="S138" s="13" t="s">
        <v>332</v>
      </c>
      <c r="T138" s="13"/>
      <c r="U138" s="12" t="s">
        <v>646</v>
      </c>
      <c r="V138" s="12" t="s">
        <v>649</v>
      </c>
      <c r="W138" s="15" t="s">
        <v>332</v>
      </c>
      <c r="X138" s="14" t="s">
        <v>332</v>
      </c>
      <c r="Y138" s="13" t="s">
        <v>71</v>
      </c>
    </row>
    <row r="139" spans="3:25" ht="15.75" x14ac:dyDescent="0.25">
      <c r="C139" s="3">
        <v>0</v>
      </c>
      <c r="D139" s="5"/>
      <c r="E139" s="5"/>
      <c r="F139" s="5"/>
      <c r="G139" s="3" t="s">
        <v>25</v>
      </c>
      <c r="H139" s="5"/>
      <c r="I139" s="3" t="s">
        <v>25</v>
      </c>
      <c r="M139" s="12" t="s">
        <v>650</v>
      </c>
      <c r="O139" s="12" t="s">
        <v>332</v>
      </c>
      <c r="P139" s="13"/>
      <c r="R139" s="12"/>
      <c r="S139" s="13" t="s">
        <v>332</v>
      </c>
      <c r="T139" s="13"/>
      <c r="U139" s="12" t="s">
        <v>646</v>
      </c>
      <c r="V139" s="12" t="s">
        <v>647</v>
      </c>
      <c r="W139" s="15" t="s">
        <v>332</v>
      </c>
      <c r="X139" s="14" t="s">
        <v>332</v>
      </c>
      <c r="Y139" s="13" t="s">
        <v>71</v>
      </c>
    </row>
    <row r="140" spans="3:25" ht="47.25" x14ac:dyDescent="0.25">
      <c r="C140" s="3">
        <v>0</v>
      </c>
      <c r="D140" s="5"/>
      <c r="E140" s="5"/>
      <c r="F140" s="5"/>
      <c r="G140" s="3" t="s">
        <v>25</v>
      </c>
      <c r="H140" s="5"/>
      <c r="I140" s="3" t="s">
        <v>25</v>
      </c>
      <c r="M140" s="12" t="s">
        <v>651</v>
      </c>
      <c r="O140" s="12" t="s">
        <v>652</v>
      </c>
      <c r="P140" s="13" t="s">
        <v>38</v>
      </c>
      <c r="Q140" s="1">
        <f t="shared" si="4"/>
        <v>46</v>
      </c>
      <c r="R140" s="12" t="str">
        <f t="shared" si="5"/>
        <v>41 - 50</v>
      </c>
      <c r="S140" s="13" t="s">
        <v>287</v>
      </c>
      <c r="T140" s="13" t="s">
        <v>28</v>
      </c>
      <c r="U140" s="12" t="s">
        <v>653</v>
      </c>
      <c r="V140" s="12" t="s">
        <v>654</v>
      </c>
      <c r="W140" s="15">
        <v>85321423265</v>
      </c>
      <c r="X140" s="14" t="s">
        <v>655</v>
      </c>
      <c r="Y140" s="13" t="s">
        <v>71</v>
      </c>
    </row>
    <row r="141" spans="3:25" ht="47.25" x14ac:dyDescent="0.25">
      <c r="C141" s="3">
        <v>0</v>
      </c>
      <c r="D141" s="5"/>
      <c r="E141" s="5"/>
      <c r="F141" s="5"/>
      <c r="G141" s="3" t="s">
        <v>25</v>
      </c>
      <c r="H141" s="5"/>
      <c r="I141" s="3" t="s">
        <v>25</v>
      </c>
      <c r="M141" s="12" t="s">
        <v>656</v>
      </c>
      <c r="O141" s="12" t="s">
        <v>657</v>
      </c>
      <c r="P141" s="13" t="s">
        <v>352</v>
      </c>
      <c r="Q141" s="1">
        <f t="shared" si="4"/>
        <v>64</v>
      </c>
      <c r="R141" s="12" t="str">
        <f t="shared" si="5"/>
        <v>&gt; 50</v>
      </c>
      <c r="S141" s="13" t="s">
        <v>637</v>
      </c>
      <c r="T141" s="13" t="s">
        <v>28</v>
      </c>
      <c r="U141" s="12" t="s">
        <v>658</v>
      </c>
      <c r="V141" s="12" t="s">
        <v>659</v>
      </c>
      <c r="W141" s="15">
        <v>81322722165</v>
      </c>
      <c r="X141" s="14" t="s">
        <v>660</v>
      </c>
      <c r="Y141" s="13" t="s">
        <v>71</v>
      </c>
    </row>
    <row r="142" spans="3:25" ht="63" x14ac:dyDescent="0.25">
      <c r="C142" s="3">
        <v>0</v>
      </c>
      <c r="D142" s="5"/>
      <c r="E142" s="5"/>
      <c r="F142" s="5"/>
      <c r="G142" s="3" t="s">
        <v>25</v>
      </c>
      <c r="H142" s="5"/>
      <c r="I142" s="3" t="s">
        <v>25</v>
      </c>
      <c r="M142" s="12" t="s">
        <v>661</v>
      </c>
      <c r="O142" s="12" t="s">
        <v>662</v>
      </c>
      <c r="P142" s="13" t="s">
        <v>38</v>
      </c>
      <c r="Q142" s="1">
        <f t="shared" si="4"/>
        <v>54</v>
      </c>
      <c r="R142" s="12" t="str">
        <f t="shared" si="5"/>
        <v>&gt; 50</v>
      </c>
      <c r="S142" s="13" t="s">
        <v>637</v>
      </c>
      <c r="T142" s="13" t="s">
        <v>28</v>
      </c>
      <c r="U142" s="12" t="s">
        <v>332</v>
      </c>
      <c r="V142" s="12" t="s">
        <v>663</v>
      </c>
      <c r="W142" s="15">
        <v>8159582185</v>
      </c>
      <c r="X142" s="12" t="s">
        <v>664</v>
      </c>
      <c r="Y142" s="13" t="s">
        <v>71</v>
      </c>
    </row>
    <row r="143" spans="3:25" ht="63" x14ac:dyDescent="0.25">
      <c r="C143" s="3">
        <v>0</v>
      </c>
      <c r="D143" s="5"/>
      <c r="E143" s="5"/>
      <c r="F143" s="5"/>
      <c r="G143" s="3" t="s">
        <v>25</v>
      </c>
      <c r="H143" s="5"/>
      <c r="I143" s="3" t="s">
        <v>25</v>
      </c>
      <c r="M143" s="12" t="s">
        <v>665</v>
      </c>
      <c r="O143" s="12" t="s">
        <v>666</v>
      </c>
      <c r="P143" s="13" t="s">
        <v>38</v>
      </c>
      <c r="Q143" s="1">
        <f t="shared" si="4"/>
        <v>49</v>
      </c>
      <c r="R143" s="12" t="str">
        <f t="shared" si="5"/>
        <v>41 - 50</v>
      </c>
      <c r="S143" s="13" t="s">
        <v>637</v>
      </c>
      <c r="T143" s="13" t="s">
        <v>28</v>
      </c>
      <c r="U143" s="12" t="s">
        <v>332</v>
      </c>
      <c r="V143" s="12" t="s">
        <v>667</v>
      </c>
      <c r="W143" s="15">
        <v>85846119740</v>
      </c>
      <c r="X143" s="14" t="s">
        <v>332</v>
      </c>
      <c r="Y143" s="13" t="s">
        <v>71</v>
      </c>
    </row>
    <row r="144" spans="3:25" ht="31.5" x14ac:dyDescent="0.25">
      <c r="C144" s="3">
        <v>0</v>
      </c>
      <c r="D144" s="5"/>
      <c r="E144" s="5"/>
      <c r="F144" s="5"/>
      <c r="G144" s="3" t="s">
        <v>25</v>
      </c>
      <c r="H144" s="5"/>
      <c r="I144" s="3" t="s">
        <v>25</v>
      </c>
      <c r="M144" s="12" t="s">
        <v>294</v>
      </c>
      <c r="O144" s="12" t="s">
        <v>295</v>
      </c>
      <c r="P144" s="13" t="s">
        <v>29</v>
      </c>
      <c r="Q144" s="1">
        <f t="shared" si="4"/>
        <v>49</v>
      </c>
      <c r="R144" s="12" t="str">
        <f t="shared" si="5"/>
        <v>41 - 50</v>
      </c>
      <c r="S144" s="13" t="s">
        <v>908</v>
      </c>
      <c r="T144" s="13" t="s">
        <v>28</v>
      </c>
      <c r="U144" s="12" t="s">
        <v>332</v>
      </c>
      <c r="V144" s="12" t="s">
        <v>297</v>
      </c>
      <c r="W144" s="15" t="s">
        <v>298</v>
      </c>
      <c r="X144" s="14" t="s">
        <v>332</v>
      </c>
      <c r="Y144" s="13" t="s">
        <v>71</v>
      </c>
    </row>
    <row r="145" spans="3:25" ht="31.5" x14ac:dyDescent="0.25">
      <c r="C145" s="3">
        <v>0</v>
      </c>
      <c r="D145" s="5"/>
      <c r="E145" s="5"/>
      <c r="F145" s="5"/>
      <c r="G145" s="3" t="s">
        <v>25</v>
      </c>
      <c r="H145" s="5"/>
      <c r="I145" s="3" t="s">
        <v>25</v>
      </c>
      <c r="M145" s="12" t="s">
        <v>299</v>
      </c>
      <c r="O145" s="12" t="s">
        <v>300</v>
      </c>
      <c r="P145" s="13" t="s">
        <v>38</v>
      </c>
      <c r="Q145" s="1">
        <f t="shared" si="4"/>
        <v>29</v>
      </c>
      <c r="R145" s="12" t="str">
        <f t="shared" si="5"/>
        <v>21 - 30</v>
      </c>
      <c r="S145" s="13" t="s">
        <v>908</v>
      </c>
      <c r="T145" s="13" t="s">
        <v>28</v>
      </c>
      <c r="U145" s="12" t="s">
        <v>332</v>
      </c>
      <c r="V145" s="12" t="s">
        <v>301</v>
      </c>
      <c r="W145" s="15" t="s">
        <v>302</v>
      </c>
      <c r="X145" s="14" t="s">
        <v>332</v>
      </c>
      <c r="Y145" s="13" t="s">
        <v>71</v>
      </c>
    </row>
    <row r="146" spans="3:25" ht="31.5" x14ac:dyDescent="0.25">
      <c r="C146" s="3">
        <v>0</v>
      </c>
      <c r="D146" s="5"/>
      <c r="E146" s="5"/>
      <c r="F146" s="5"/>
      <c r="G146" s="3" t="s">
        <v>25</v>
      </c>
      <c r="H146" s="5"/>
      <c r="I146" s="3" t="s">
        <v>25</v>
      </c>
      <c r="M146" s="12" t="s">
        <v>303</v>
      </c>
      <c r="O146" s="12" t="s">
        <v>304</v>
      </c>
      <c r="P146" s="13" t="s">
        <v>29</v>
      </c>
      <c r="Q146" s="1">
        <f t="shared" si="4"/>
        <v>41</v>
      </c>
      <c r="R146" s="12" t="str">
        <f t="shared" si="5"/>
        <v>41 - 50</v>
      </c>
      <c r="S146" s="13" t="s">
        <v>287</v>
      </c>
      <c r="T146" s="13" t="s">
        <v>28</v>
      </c>
      <c r="U146" s="12" t="s">
        <v>332</v>
      </c>
      <c r="V146" s="12" t="s">
        <v>305</v>
      </c>
      <c r="W146" s="15" t="s">
        <v>306</v>
      </c>
      <c r="X146" s="14" t="s">
        <v>332</v>
      </c>
      <c r="Y146" s="13" t="s">
        <v>71</v>
      </c>
    </row>
    <row r="147" spans="3:25" ht="63" x14ac:dyDescent="0.25">
      <c r="C147" s="3">
        <v>0</v>
      </c>
      <c r="D147" s="5"/>
      <c r="E147" s="5"/>
      <c r="F147" s="5"/>
      <c r="G147" s="3" t="s">
        <v>25</v>
      </c>
      <c r="H147" s="5"/>
      <c r="I147" s="3" t="s">
        <v>25</v>
      </c>
      <c r="M147" s="12" t="s">
        <v>307</v>
      </c>
      <c r="O147" s="12" t="s">
        <v>308</v>
      </c>
      <c r="P147" s="13" t="s">
        <v>29</v>
      </c>
      <c r="Q147" s="1">
        <f t="shared" si="4"/>
        <v>46</v>
      </c>
      <c r="R147" s="12" t="str">
        <f t="shared" si="5"/>
        <v>41 - 50</v>
      </c>
      <c r="S147" s="13" t="s">
        <v>114</v>
      </c>
      <c r="T147" s="13" t="s">
        <v>28</v>
      </c>
      <c r="U147" s="12" t="s">
        <v>332</v>
      </c>
      <c r="V147" s="12" t="s">
        <v>310</v>
      </c>
      <c r="W147" s="15" t="s">
        <v>311</v>
      </c>
      <c r="X147" s="14" t="s">
        <v>332</v>
      </c>
      <c r="Y147" s="13" t="s">
        <v>312</v>
      </c>
    </row>
    <row r="148" spans="3:25" ht="63" x14ac:dyDescent="0.25">
      <c r="C148" s="3">
        <v>0</v>
      </c>
      <c r="D148" s="5"/>
      <c r="E148" s="5"/>
      <c r="F148" s="5"/>
      <c r="G148" s="3" t="s">
        <v>25</v>
      </c>
      <c r="H148" s="5"/>
      <c r="I148" s="3" t="s">
        <v>25</v>
      </c>
      <c r="M148" s="12" t="s">
        <v>153</v>
      </c>
      <c r="O148" s="12" t="s">
        <v>154</v>
      </c>
      <c r="P148" s="13" t="s">
        <v>29</v>
      </c>
      <c r="Q148" s="1">
        <f t="shared" si="4"/>
        <v>50</v>
      </c>
      <c r="R148" s="12" t="str">
        <f t="shared" si="5"/>
        <v>41 - 50</v>
      </c>
      <c r="S148" s="13" t="s">
        <v>114</v>
      </c>
      <c r="T148" s="13" t="s">
        <v>28</v>
      </c>
      <c r="U148" s="12" t="s">
        <v>332</v>
      </c>
      <c r="V148" s="12" t="s">
        <v>155</v>
      </c>
      <c r="W148" s="15" t="s">
        <v>156</v>
      </c>
      <c r="X148" s="14" t="s">
        <v>332</v>
      </c>
      <c r="Y148" s="13" t="s">
        <v>71</v>
      </c>
    </row>
    <row r="149" spans="3:25" ht="47.25" x14ac:dyDescent="0.25">
      <c r="C149" s="3">
        <v>0</v>
      </c>
      <c r="D149" s="5"/>
      <c r="E149" s="5"/>
      <c r="F149" s="5"/>
      <c r="G149" s="3" t="s">
        <v>25</v>
      </c>
      <c r="H149" s="5"/>
      <c r="I149" s="3" t="s">
        <v>25</v>
      </c>
      <c r="M149" s="12" t="s">
        <v>158</v>
      </c>
      <c r="O149" s="12" t="s">
        <v>159</v>
      </c>
      <c r="P149" s="13" t="s">
        <v>29</v>
      </c>
      <c r="Q149" s="1">
        <f t="shared" si="4"/>
        <v>43</v>
      </c>
      <c r="R149" s="12" t="str">
        <f t="shared" si="5"/>
        <v>41 - 50</v>
      </c>
      <c r="S149" s="13"/>
      <c r="T149" s="13" t="s">
        <v>28</v>
      </c>
      <c r="U149" s="12" t="s">
        <v>332</v>
      </c>
      <c r="V149" s="12" t="s">
        <v>160</v>
      </c>
      <c r="W149" s="15" t="s">
        <v>161</v>
      </c>
      <c r="X149" s="14" t="s">
        <v>332</v>
      </c>
      <c r="Y149" s="13" t="s">
        <v>71</v>
      </c>
    </row>
    <row r="150" spans="3:25" ht="63" x14ac:dyDescent="0.25">
      <c r="C150" s="3">
        <v>0</v>
      </c>
      <c r="D150" s="5"/>
      <c r="E150" s="5"/>
      <c r="F150" s="5"/>
      <c r="G150" s="3" t="s">
        <v>25</v>
      </c>
      <c r="H150" s="5"/>
      <c r="I150" s="3" t="s">
        <v>25</v>
      </c>
      <c r="M150" s="12" t="s">
        <v>162</v>
      </c>
      <c r="O150" s="12" t="s">
        <v>163</v>
      </c>
      <c r="P150" s="13" t="s">
        <v>38</v>
      </c>
      <c r="Q150" s="1">
        <f t="shared" si="4"/>
        <v>60</v>
      </c>
      <c r="R150" s="12" t="str">
        <f t="shared" si="5"/>
        <v>&gt; 50</v>
      </c>
      <c r="S150" s="13" t="s">
        <v>114</v>
      </c>
      <c r="T150" s="13" t="s">
        <v>28</v>
      </c>
      <c r="U150" s="12" t="s">
        <v>332</v>
      </c>
      <c r="V150" s="12" t="s">
        <v>165</v>
      </c>
      <c r="W150" s="15" t="s">
        <v>166</v>
      </c>
      <c r="X150" s="14" t="s">
        <v>332</v>
      </c>
      <c r="Y150" s="13" t="s">
        <v>71</v>
      </c>
    </row>
    <row r="151" spans="3:25" ht="63" x14ac:dyDescent="0.25">
      <c r="C151" s="3">
        <v>0</v>
      </c>
      <c r="D151" s="5"/>
      <c r="E151" s="5"/>
      <c r="F151" s="5"/>
      <c r="G151" s="3" t="s">
        <v>25</v>
      </c>
      <c r="H151" s="5"/>
      <c r="I151" s="3" t="s">
        <v>25</v>
      </c>
      <c r="M151" s="16" t="s">
        <v>168</v>
      </c>
      <c r="O151" s="16" t="s">
        <v>169</v>
      </c>
      <c r="P151" s="17" t="s">
        <v>38</v>
      </c>
      <c r="Q151" s="1">
        <f t="shared" si="4"/>
        <v>41</v>
      </c>
      <c r="R151" s="12" t="str">
        <f t="shared" si="5"/>
        <v>41 - 50</v>
      </c>
      <c r="S151" s="17" t="s">
        <v>114</v>
      </c>
      <c r="T151" s="13" t="s">
        <v>28</v>
      </c>
      <c r="U151" s="16" t="s">
        <v>332</v>
      </c>
      <c r="V151" s="16" t="s">
        <v>171</v>
      </c>
      <c r="W151" s="18" t="s">
        <v>172</v>
      </c>
      <c r="X151" s="14" t="s">
        <v>332</v>
      </c>
      <c r="Y151" s="13" t="s">
        <v>71</v>
      </c>
    </row>
    <row r="152" spans="3:25" ht="47.25" x14ac:dyDescent="0.25">
      <c r="C152" s="3">
        <v>0</v>
      </c>
      <c r="D152" s="5"/>
      <c r="E152" s="5"/>
      <c r="F152" s="5"/>
      <c r="G152" s="3" t="s">
        <v>25</v>
      </c>
      <c r="H152" s="5"/>
      <c r="I152" s="3" t="s">
        <v>25</v>
      </c>
      <c r="M152" s="12" t="s">
        <v>668</v>
      </c>
      <c r="O152" s="12" t="s">
        <v>669</v>
      </c>
      <c r="P152" s="13" t="s">
        <v>29</v>
      </c>
      <c r="Q152" s="1">
        <f t="shared" si="4"/>
        <v>23</v>
      </c>
      <c r="R152" s="12" t="str">
        <f t="shared" si="5"/>
        <v>21 - 30</v>
      </c>
      <c r="S152" s="13" t="s">
        <v>114</v>
      </c>
      <c r="T152" s="13" t="s">
        <v>28</v>
      </c>
      <c r="U152" s="12"/>
      <c r="V152" s="12" t="s">
        <v>670</v>
      </c>
      <c r="W152" s="15" t="s">
        <v>671</v>
      </c>
      <c r="X152" s="14"/>
      <c r="Y152" s="13" t="s">
        <v>71</v>
      </c>
    </row>
    <row r="153" spans="3:25" ht="47.25" x14ac:dyDescent="0.25">
      <c r="C153" s="3">
        <v>0</v>
      </c>
      <c r="D153" s="5"/>
      <c r="E153" s="5"/>
      <c r="F153" s="5"/>
      <c r="G153" s="3" t="s">
        <v>25</v>
      </c>
      <c r="H153" s="5"/>
      <c r="I153" s="3" t="s">
        <v>25</v>
      </c>
      <c r="M153" s="12" t="s">
        <v>672</v>
      </c>
      <c r="O153" s="12" t="s">
        <v>673</v>
      </c>
      <c r="P153" s="13" t="s">
        <v>29</v>
      </c>
      <c r="Q153" s="1">
        <f t="shared" si="4"/>
        <v>22</v>
      </c>
      <c r="R153" s="12" t="str">
        <f t="shared" si="5"/>
        <v>21 - 30</v>
      </c>
      <c r="S153" s="13" t="s">
        <v>114</v>
      </c>
      <c r="T153" s="13" t="s">
        <v>28</v>
      </c>
      <c r="U153" s="12"/>
      <c r="V153" s="12" t="s">
        <v>674</v>
      </c>
      <c r="W153" s="15" t="s">
        <v>675</v>
      </c>
      <c r="X153" s="14"/>
      <c r="Y153" s="13" t="s">
        <v>71</v>
      </c>
    </row>
    <row r="154" spans="3:25" ht="47.25" x14ac:dyDescent="0.25">
      <c r="C154" s="3">
        <v>0</v>
      </c>
      <c r="D154" s="5"/>
      <c r="E154" s="5"/>
      <c r="F154" s="5"/>
      <c r="G154" s="3" t="s">
        <v>25</v>
      </c>
      <c r="H154" s="5"/>
      <c r="I154" s="3" t="s">
        <v>25</v>
      </c>
      <c r="M154" s="12" t="s">
        <v>676</v>
      </c>
      <c r="O154" s="12" t="s">
        <v>677</v>
      </c>
      <c r="P154" s="13" t="s">
        <v>29</v>
      </c>
      <c r="Q154" s="1">
        <f t="shared" si="4"/>
        <v>23</v>
      </c>
      <c r="R154" s="12" t="str">
        <f t="shared" si="5"/>
        <v>21 - 30</v>
      </c>
      <c r="S154" s="13" t="s">
        <v>114</v>
      </c>
      <c r="T154" s="13" t="s">
        <v>28</v>
      </c>
      <c r="U154" s="12"/>
      <c r="V154" s="12" t="s">
        <v>678</v>
      </c>
      <c r="W154" s="15" t="s">
        <v>679</v>
      </c>
      <c r="X154" s="14"/>
      <c r="Y154" s="13" t="s">
        <v>71</v>
      </c>
    </row>
    <row r="155" spans="3:25" ht="31.5" x14ac:dyDescent="0.25">
      <c r="C155" s="3">
        <v>0</v>
      </c>
      <c r="D155" s="5"/>
      <c r="E155" s="5"/>
      <c r="F155" s="5"/>
      <c r="G155" s="3" t="s">
        <v>25</v>
      </c>
      <c r="H155" s="5"/>
      <c r="I155" s="3" t="s">
        <v>25</v>
      </c>
      <c r="M155" s="12" t="s">
        <v>680</v>
      </c>
      <c r="O155" s="12" t="s">
        <v>681</v>
      </c>
      <c r="P155" s="13" t="s">
        <v>29</v>
      </c>
      <c r="Q155" s="1">
        <f t="shared" si="4"/>
        <v>25</v>
      </c>
      <c r="R155" s="12" t="str">
        <f t="shared" si="5"/>
        <v>21 - 30</v>
      </c>
      <c r="S155" s="13" t="s">
        <v>287</v>
      </c>
      <c r="T155" s="13" t="s">
        <v>28</v>
      </c>
      <c r="U155" s="12"/>
      <c r="V155" s="12" t="s">
        <v>682</v>
      </c>
      <c r="W155" s="15" t="s">
        <v>683</v>
      </c>
      <c r="X155" s="14"/>
      <c r="Y155" s="13" t="s">
        <v>71</v>
      </c>
    </row>
    <row r="156" spans="3:25" ht="31.5" x14ac:dyDescent="0.25">
      <c r="C156" s="3">
        <v>0</v>
      </c>
      <c r="D156" s="5"/>
      <c r="E156" s="5"/>
      <c r="F156" s="5"/>
      <c r="G156" s="3" t="s">
        <v>25</v>
      </c>
      <c r="H156" s="5"/>
      <c r="I156" s="3" t="s">
        <v>25</v>
      </c>
      <c r="M156" s="12" t="s">
        <v>684</v>
      </c>
      <c r="O156" s="12" t="s">
        <v>685</v>
      </c>
      <c r="P156" s="13" t="s">
        <v>29</v>
      </c>
      <c r="Q156" s="1">
        <f t="shared" si="4"/>
        <v>22</v>
      </c>
      <c r="R156" s="12" t="str">
        <f t="shared" si="5"/>
        <v>21 - 30</v>
      </c>
      <c r="S156" s="13" t="s">
        <v>114</v>
      </c>
      <c r="T156" s="13" t="s">
        <v>28</v>
      </c>
      <c r="U156" s="12"/>
      <c r="V156" s="12" t="s">
        <v>686</v>
      </c>
      <c r="W156" s="15" t="s">
        <v>687</v>
      </c>
      <c r="X156" s="14"/>
      <c r="Y156" s="13" t="s">
        <v>71</v>
      </c>
    </row>
    <row r="157" spans="3:25" ht="47.25" x14ac:dyDescent="0.25">
      <c r="C157" s="3">
        <v>0</v>
      </c>
      <c r="D157" s="5"/>
      <c r="E157" s="5"/>
      <c r="F157" s="5"/>
      <c r="G157" s="3" t="s">
        <v>25</v>
      </c>
      <c r="H157" s="5"/>
      <c r="I157" s="3" t="s">
        <v>25</v>
      </c>
      <c r="M157" s="12" t="s">
        <v>688</v>
      </c>
      <c r="O157" s="12" t="s">
        <v>689</v>
      </c>
      <c r="P157" s="13" t="s">
        <v>29</v>
      </c>
      <c r="Q157" s="1">
        <f t="shared" si="4"/>
        <v>37</v>
      </c>
      <c r="R157" s="12" t="str">
        <f t="shared" si="5"/>
        <v>31 - 40</v>
      </c>
      <c r="S157" s="13" t="s">
        <v>287</v>
      </c>
      <c r="T157" s="13" t="s">
        <v>28</v>
      </c>
      <c r="U157" s="12"/>
      <c r="V157" s="12" t="s">
        <v>690</v>
      </c>
      <c r="W157" s="15" t="s">
        <v>691</v>
      </c>
      <c r="X157" s="14"/>
      <c r="Y157" s="13" t="s">
        <v>71</v>
      </c>
    </row>
    <row r="158" spans="3:25" ht="47.25" x14ac:dyDescent="0.25">
      <c r="C158" s="3">
        <v>0</v>
      </c>
      <c r="D158" s="5"/>
      <c r="E158" s="5"/>
      <c r="F158" s="5"/>
      <c r="G158" s="3" t="s">
        <v>25</v>
      </c>
      <c r="H158" s="5"/>
      <c r="I158" s="3" t="s">
        <v>25</v>
      </c>
      <c r="M158" s="12" t="s">
        <v>692</v>
      </c>
      <c r="O158" s="12" t="s">
        <v>693</v>
      </c>
      <c r="P158" s="13" t="s">
        <v>29</v>
      </c>
      <c r="Q158" s="1">
        <f t="shared" si="4"/>
        <v>26</v>
      </c>
      <c r="R158" s="12" t="str">
        <f t="shared" si="5"/>
        <v>21 - 30</v>
      </c>
      <c r="S158" s="13" t="s">
        <v>114</v>
      </c>
      <c r="T158" s="13" t="s">
        <v>28</v>
      </c>
      <c r="U158" s="12"/>
      <c r="V158" s="12" t="s">
        <v>694</v>
      </c>
      <c r="W158" s="15" t="s">
        <v>695</v>
      </c>
      <c r="X158" s="12"/>
      <c r="Y158" s="13" t="s">
        <v>71</v>
      </c>
    </row>
    <row r="159" spans="3:25" ht="47.25" x14ac:dyDescent="0.25">
      <c r="C159" s="3">
        <v>0</v>
      </c>
      <c r="D159" s="5"/>
      <c r="E159" s="5"/>
      <c r="F159" s="5"/>
      <c r="G159" s="3" t="s">
        <v>25</v>
      </c>
      <c r="H159" s="5"/>
      <c r="I159" s="3" t="s">
        <v>25</v>
      </c>
      <c r="M159" s="12" t="s">
        <v>696</v>
      </c>
      <c r="O159" s="12" t="s">
        <v>697</v>
      </c>
      <c r="P159" s="13" t="s">
        <v>29</v>
      </c>
      <c r="Q159" s="1">
        <f t="shared" si="4"/>
        <v>23</v>
      </c>
      <c r="R159" s="12" t="str">
        <f t="shared" si="5"/>
        <v>21 - 30</v>
      </c>
      <c r="S159" s="13" t="s">
        <v>114</v>
      </c>
      <c r="T159" s="13" t="s">
        <v>28</v>
      </c>
      <c r="U159" s="12"/>
      <c r="V159" s="12" t="s">
        <v>698</v>
      </c>
      <c r="W159" s="15" t="s">
        <v>699</v>
      </c>
      <c r="X159" s="14"/>
      <c r="Y159" s="13" t="s">
        <v>71</v>
      </c>
    </row>
    <row r="160" spans="3:25" ht="47.25" x14ac:dyDescent="0.25">
      <c r="C160" s="3">
        <v>0</v>
      </c>
      <c r="D160" s="5"/>
      <c r="E160" s="5"/>
      <c r="F160" s="5"/>
      <c r="G160" s="3" t="s">
        <v>25</v>
      </c>
      <c r="H160" s="5"/>
      <c r="I160" s="3" t="s">
        <v>25</v>
      </c>
      <c r="M160" s="12" t="s">
        <v>700</v>
      </c>
      <c r="O160" s="12" t="s">
        <v>701</v>
      </c>
      <c r="P160" s="13" t="s">
        <v>29</v>
      </c>
      <c r="Q160" s="1">
        <f t="shared" si="4"/>
        <v>26</v>
      </c>
      <c r="R160" s="12" t="str">
        <f t="shared" si="5"/>
        <v>21 - 30</v>
      </c>
      <c r="S160" s="13" t="s">
        <v>114</v>
      </c>
      <c r="T160" s="13" t="s">
        <v>28</v>
      </c>
      <c r="U160" s="12"/>
      <c r="V160" s="12" t="s">
        <v>702</v>
      </c>
      <c r="W160" s="15" t="s">
        <v>703</v>
      </c>
      <c r="X160" s="14"/>
      <c r="Y160" s="13" t="s">
        <v>71</v>
      </c>
    </row>
    <row r="161" spans="3:25" ht="31.5" x14ac:dyDescent="0.25">
      <c r="C161" s="3">
        <v>0</v>
      </c>
      <c r="D161" s="5"/>
      <c r="E161" s="5"/>
      <c r="F161" s="5"/>
      <c r="G161" s="3" t="s">
        <v>25</v>
      </c>
      <c r="H161" s="5"/>
      <c r="I161" s="3" t="s">
        <v>25</v>
      </c>
      <c r="M161" s="12" t="s">
        <v>704</v>
      </c>
      <c r="O161" s="12" t="s">
        <v>705</v>
      </c>
      <c r="P161" s="13" t="s">
        <v>29</v>
      </c>
      <c r="Q161" s="1">
        <f t="shared" si="4"/>
        <v>27</v>
      </c>
      <c r="R161" s="12" t="str">
        <f t="shared" si="5"/>
        <v>21 - 30</v>
      </c>
      <c r="S161" s="13" t="s">
        <v>287</v>
      </c>
      <c r="T161" s="13" t="s">
        <v>28</v>
      </c>
      <c r="U161" s="12"/>
      <c r="V161" s="12" t="s">
        <v>706</v>
      </c>
      <c r="W161" s="15" t="s">
        <v>707</v>
      </c>
      <c r="X161" s="14"/>
      <c r="Y161" s="13" t="s">
        <v>71</v>
      </c>
    </row>
    <row r="162" spans="3:25" ht="47.25" x14ac:dyDescent="0.25">
      <c r="C162" s="3">
        <v>0</v>
      </c>
      <c r="D162" s="5"/>
      <c r="E162" s="5"/>
      <c r="F162" s="5"/>
      <c r="G162" s="3" t="s">
        <v>25</v>
      </c>
      <c r="H162" s="5"/>
      <c r="I162" s="3" t="s">
        <v>25</v>
      </c>
      <c r="M162" s="12" t="s">
        <v>708</v>
      </c>
      <c r="O162" s="12" t="s">
        <v>709</v>
      </c>
      <c r="P162" s="13" t="s">
        <v>29</v>
      </c>
      <c r="Q162" s="1">
        <f t="shared" si="4"/>
        <v>26</v>
      </c>
      <c r="R162" s="12" t="str">
        <f t="shared" si="5"/>
        <v>21 - 30</v>
      </c>
      <c r="S162" s="13" t="s">
        <v>287</v>
      </c>
      <c r="T162" s="13" t="s">
        <v>28</v>
      </c>
      <c r="U162" s="12"/>
      <c r="V162" s="12" t="s">
        <v>710</v>
      </c>
      <c r="W162" s="15" t="s">
        <v>711</v>
      </c>
      <c r="X162" s="14"/>
      <c r="Y162" s="13" t="s">
        <v>71</v>
      </c>
    </row>
    <row r="163" spans="3:25" ht="31.5" x14ac:dyDescent="0.25">
      <c r="C163" s="3">
        <v>0</v>
      </c>
      <c r="D163" s="5"/>
      <c r="E163" s="5"/>
      <c r="F163" s="5"/>
      <c r="G163" s="3" t="s">
        <v>25</v>
      </c>
      <c r="H163" s="5"/>
      <c r="I163" s="3" t="s">
        <v>25</v>
      </c>
      <c r="M163" s="12" t="s">
        <v>712</v>
      </c>
      <c r="O163" s="12" t="s">
        <v>713</v>
      </c>
      <c r="P163" s="13" t="s">
        <v>38</v>
      </c>
      <c r="Q163" s="1">
        <f t="shared" si="4"/>
        <v>24</v>
      </c>
      <c r="R163" s="12" t="str">
        <f t="shared" si="5"/>
        <v>21 - 30</v>
      </c>
      <c r="S163" s="13" t="s">
        <v>287</v>
      </c>
      <c r="T163" s="13" t="s">
        <v>28</v>
      </c>
      <c r="U163" s="12"/>
      <c r="V163" s="12" t="s">
        <v>714</v>
      </c>
      <c r="W163" s="15" t="s">
        <v>715</v>
      </c>
      <c r="X163" s="14"/>
      <c r="Y163" s="13" t="s">
        <v>71</v>
      </c>
    </row>
    <row r="164" spans="3:25" ht="47.25" x14ac:dyDescent="0.25">
      <c r="C164" s="3">
        <v>0</v>
      </c>
      <c r="D164" s="5"/>
      <c r="E164" s="5"/>
      <c r="F164" s="5"/>
      <c r="G164" s="3" t="s">
        <v>25</v>
      </c>
      <c r="H164" s="5"/>
      <c r="I164" s="3" t="s">
        <v>25</v>
      </c>
      <c r="M164" s="12" t="s">
        <v>716</v>
      </c>
      <c r="O164" s="12" t="s">
        <v>911</v>
      </c>
      <c r="P164" s="13" t="s">
        <v>29</v>
      </c>
      <c r="Q164" s="1">
        <f t="shared" si="4"/>
        <v>32</v>
      </c>
      <c r="R164" s="12" t="str">
        <f t="shared" si="5"/>
        <v>31 - 40</v>
      </c>
      <c r="S164" s="13" t="s">
        <v>114</v>
      </c>
      <c r="T164" s="13" t="s">
        <v>28</v>
      </c>
      <c r="U164" s="12"/>
      <c r="V164" s="12" t="s">
        <v>717</v>
      </c>
      <c r="W164" s="15" t="s">
        <v>718</v>
      </c>
      <c r="X164" s="14"/>
      <c r="Y164" s="13" t="s">
        <v>71</v>
      </c>
    </row>
    <row r="165" spans="3:25" ht="31.5" x14ac:dyDescent="0.25">
      <c r="C165" s="3">
        <v>0</v>
      </c>
      <c r="D165" s="5"/>
      <c r="E165" s="5"/>
      <c r="F165" s="5"/>
      <c r="G165" s="3" t="s">
        <v>25</v>
      </c>
      <c r="H165" s="5"/>
      <c r="I165" s="3" t="s">
        <v>25</v>
      </c>
      <c r="M165" s="12" t="s">
        <v>719</v>
      </c>
      <c r="O165" s="12" t="s">
        <v>720</v>
      </c>
      <c r="P165" s="13" t="s">
        <v>38</v>
      </c>
      <c r="Q165" s="1">
        <f t="shared" si="4"/>
        <v>31</v>
      </c>
      <c r="R165" s="12" t="str">
        <f t="shared" si="5"/>
        <v>31 - 40</v>
      </c>
      <c r="S165" s="13" t="s">
        <v>287</v>
      </c>
      <c r="T165" s="13" t="s">
        <v>28</v>
      </c>
      <c r="U165" s="12"/>
      <c r="V165" s="12" t="s">
        <v>721</v>
      </c>
      <c r="W165" s="15" t="s">
        <v>722</v>
      </c>
      <c r="X165" s="12"/>
      <c r="Y165" s="13" t="s">
        <v>71</v>
      </c>
    </row>
    <row r="166" spans="3:25" ht="47.25" x14ac:dyDescent="0.25">
      <c r="C166" s="3">
        <v>0</v>
      </c>
      <c r="D166" s="5"/>
      <c r="E166" s="5"/>
      <c r="F166" s="5"/>
      <c r="G166" s="3" t="s">
        <v>25</v>
      </c>
      <c r="H166" s="5"/>
      <c r="I166" s="3" t="s">
        <v>25</v>
      </c>
      <c r="M166" s="12" t="s">
        <v>723</v>
      </c>
      <c r="O166" s="12" t="s">
        <v>724</v>
      </c>
      <c r="P166" s="13" t="s">
        <v>29</v>
      </c>
      <c r="Q166" s="1">
        <f t="shared" si="4"/>
        <v>27</v>
      </c>
      <c r="R166" s="12" t="str">
        <f t="shared" si="5"/>
        <v>21 - 30</v>
      </c>
      <c r="S166" s="13" t="s">
        <v>114</v>
      </c>
      <c r="T166" s="13" t="s">
        <v>28</v>
      </c>
      <c r="U166" s="12"/>
      <c r="V166" s="12" t="s">
        <v>725</v>
      </c>
      <c r="W166" s="15" t="s">
        <v>726</v>
      </c>
      <c r="X166" s="12"/>
      <c r="Y166" s="13" t="s">
        <v>71</v>
      </c>
    </row>
    <row r="167" spans="3:25" ht="47.25" x14ac:dyDescent="0.25">
      <c r="C167" s="3">
        <v>0</v>
      </c>
      <c r="D167" s="5"/>
      <c r="E167" s="5"/>
      <c r="F167" s="5"/>
      <c r="G167" s="3" t="s">
        <v>25</v>
      </c>
      <c r="H167" s="5"/>
      <c r="I167" s="3" t="s">
        <v>25</v>
      </c>
      <c r="M167" s="12" t="s">
        <v>727</v>
      </c>
      <c r="O167" s="12" t="s">
        <v>728</v>
      </c>
      <c r="P167" s="13" t="s">
        <v>29</v>
      </c>
      <c r="Q167" s="1">
        <f t="shared" si="4"/>
        <v>25</v>
      </c>
      <c r="R167" s="12" t="str">
        <f t="shared" si="5"/>
        <v>21 - 30</v>
      </c>
      <c r="S167" s="13" t="s">
        <v>114</v>
      </c>
      <c r="T167" s="13" t="s">
        <v>28</v>
      </c>
      <c r="U167" s="12"/>
      <c r="V167" s="12" t="s">
        <v>729</v>
      </c>
      <c r="W167" s="15" t="s">
        <v>730</v>
      </c>
      <c r="X167" s="14"/>
      <c r="Y167" s="13" t="s">
        <v>71</v>
      </c>
    </row>
    <row r="168" spans="3:25" ht="47.25" x14ac:dyDescent="0.25">
      <c r="C168" s="3">
        <v>0</v>
      </c>
      <c r="D168" s="5"/>
      <c r="E168" s="5"/>
      <c r="F168" s="5"/>
      <c r="G168" s="3" t="s">
        <v>25</v>
      </c>
      <c r="H168" s="5"/>
      <c r="I168" s="3" t="s">
        <v>25</v>
      </c>
      <c r="M168" s="12" t="s">
        <v>731</v>
      </c>
      <c r="O168" s="12" t="s">
        <v>732</v>
      </c>
      <c r="P168" s="13" t="s">
        <v>38</v>
      </c>
      <c r="Q168" s="1">
        <f t="shared" si="4"/>
        <v>23</v>
      </c>
      <c r="R168" s="12" t="str">
        <f t="shared" si="5"/>
        <v>21 - 30</v>
      </c>
      <c r="S168" s="13" t="s">
        <v>114</v>
      </c>
      <c r="T168" s="13" t="s">
        <v>28</v>
      </c>
      <c r="U168" s="12"/>
      <c r="V168" s="12" t="s">
        <v>733</v>
      </c>
      <c r="W168" s="15" t="s">
        <v>734</v>
      </c>
      <c r="X168" s="14"/>
      <c r="Y168" s="13" t="s">
        <v>71</v>
      </c>
    </row>
    <row r="169" spans="3:25" ht="31.5" x14ac:dyDescent="0.25">
      <c r="C169" s="3">
        <v>0</v>
      </c>
      <c r="D169" s="5"/>
      <c r="E169" s="5"/>
      <c r="F169" s="5"/>
      <c r="G169" s="3" t="s">
        <v>25</v>
      </c>
      <c r="H169" s="5"/>
      <c r="I169" s="3" t="s">
        <v>25</v>
      </c>
      <c r="M169" s="12" t="s">
        <v>735</v>
      </c>
      <c r="O169" s="12" t="s">
        <v>736</v>
      </c>
      <c r="P169" s="13" t="s">
        <v>29</v>
      </c>
      <c r="Q169" s="1">
        <f t="shared" si="4"/>
        <v>22</v>
      </c>
      <c r="R169" s="12" t="str">
        <f t="shared" si="5"/>
        <v>21 - 30</v>
      </c>
      <c r="S169" s="13" t="s">
        <v>114</v>
      </c>
      <c r="T169" s="13" t="s">
        <v>28</v>
      </c>
      <c r="U169" s="12"/>
      <c r="V169" s="12" t="s">
        <v>737</v>
      </c>
      <c r="W169" s="15" t="s">
        <v>738</v>
      </c>
      <c r="X169" s="14"/>
      <c r="Y169" s="13" t="s">
        <v>71</v>
      </c>
    </row>
    <row r="170" spans="3:25" ht="47.25" x14ac:dyDescent="0.25">
      <c r="C170" s="3">
        <v>0</v>
      </c>
      <c r="D170" s="5"/>
      <c r="E170" s="5"/>
      <c r="F170" s="5"/>
      <c r="G170" s="3" t="s">
        <v>25</v>
      </c>
      <c r="H170" s="5"/>
      <c r="I170" s="3" t="s">
        <v>25</v>
      </c>
      <c r="M170" s="12" t="s">
        <v>739</v>
      </c>
      <c r="O170" s="12" t="s">
        <v>740</v>
      </c>
      <c r="P170" s="13" t="s">
        <v>29</v>
      </c>
      <c r="Q170" s="1">
        <f t="shared" si="4"/>
        <v>33</v>
      </c>
      <c r="R170" s="12" t="str">
        <f t="shared" si="5"/>
        <v>31 - 40</v>
      </c>
      <c r="S170" s="13" t="s">
        <v>637</v>
      </c>
      <c r="T170" s="13" t="s">
        <v>28</v>
      </c>
      <c r="U170" s="12"/>
      <c r="V170" s="12" t="s">
        <v>741</v>
      </c>
      <c r="W170" s="15" t="s">
        <v>742</v>
      </c>
      <c r="X170" s="14"/>
      <c r="Y170" s="13" t="s">
        <v>71</v>
      </c>
    </row>
    <row r="171" spans="3:25" ht="31.5" x14ac:dyDescent="0.25">
      <c r="C171" s="3">
        <v>0</v>
      </c>
      <c r="D171" s="5"/>
      <c r="E171" s="5"/>
      <c r="F171" s="5"/>
      <c r="G171" s="3" t="s">
        <v>25</v>
      </c>
      <c r="H171" s="5"/>
      <c r="I171" s="3" t="s">
        <v>25</v>
      </c>
      <c r="M171" s="12" t="s">
        <v>743</v>
      </c>
      <c r="O171" s="12" t="s">
        <v>744</v>
      </c>
      <c r="P171" s="13" t="s">
        <v>29</v>
      </c>
      <c r="Q171" s="1">
        <f t="shared" si="4"/>
        <v>32</v>
      </c>
      <c r="R171" s="12" t="str">
        <f t="shared" si="5"/>
        <v>31 - 40</v>
      </c>
      <c r="S171" s="13" t="s">
        <v>287</v>
      </c>
      <c r="T171" s="13" t="s">
        <v>28</v>
      </c>
      <c r="U171" s="12"/>
      <c r="V171" s="12" t="s">
        <v>745</v>
      </c>
      <c r="W171" s="15" t="s">
        <v>746</v>
      </c>
      <c r="X171" s="14"/>
      <c r="Y171" s="13" t="s">
        <v>71</v>
      </c>
    </row>
    <row r="172" spans="3:25" ht="31.5" x14ac:dyDescent="0.25">
      <c r="C172" s="3">
        <v>0</v>
      </c>
      <c r="D172" s="5"/>
      <c r="E172" s="5"/>
      <c r="F172" s="5"/>
      <c r="G172" s="3" t="s">
        <v>25</v>
      </c>
      <c r="H172" s="5"/>
      <c r="I172" s="3" t="s">
        <v>25</v>
      </c>
      <c r="M172" s="12" t="s">
        <v>747</v>
      </c>
      <c r="O172" s="12" t="s">
        <v>748</v>
      </c>
      <c r="P172" s="13" t="s">
        <v>29</v>
      </c>
      <c r="Q172" s="1">
        <f t="shared" si="4"/>
        <v>27</v>
      </c>
      <c r="R172" s="12" t="str">
        <f t="shared" si="5"/>
        <v>21 - 30</v>
      </c>
      <c r="S172" s="13" t="s">
        <v>114</v>
      </c>
      <c r="T172" s="13" t="s">
        <v>28</v>
      </c>
      <c r="U172" s="12"/>
      <c r="V172" s="12" t="s">
        <v>749</v>
      </c>
      <c r="W172" s="15" t="s">
        <v>750</v>
      </c>
      <c r="X172" s="12"/>
      <c r="Y172" s="13" t="s">
        <v>71</v>
      </c>
    </row>
    <row r="173" spans="3:25" ht="31.5" x14ac:dyDescent="0.25">
      <c r="C173" s="3">
        <v>0</v>
      </c>
      <c r="D173" s="5"/>
      <c r="E173" s="5"/>
      <c r="F173" s="5"/>
      <c r="G173" s="3" t="s">
        <v>25</v>
      </c>
      <c r="H173" s="5"/>
      <c r="I173" s="3" t="s">
        <v>25</v>
      </c>
      <c r="M173" s="12" t="s">
        <v>751</v>
      </c>
      <c r="O173" s="12" t="s">
        <v>752</v>
      </c>
      <c r="P173" s="13" t="s">
        <v>29</v>
      </c>
      <c r="Q173" s="1">
        <f t="shared" si="4"/>
        <v>27</v>
      </c>
      <c r="R173" s="12" t="str">
        <f t="shared" si="5"/>
        <v>21 - 30</v>
      </c>
      <c r="S173" s="13" t="s">
        <v>287</v>
      </c>
      <c r="T173" s="13" t="s">
        <v>28</v>
      </c>
      <c r="U173" s="12"/>
      <c r="V173" s="12" t="s">
        <v>753</v>
      </c>
      <c r="W173" s="15" t="s">
        <v>754</v>
      </c>
      <c r="X173" s="14"/>
      <c r="Y173" s="13" t="s">
        <v>71</v>
      </c>
    </row>
    <row r="174" spans="3:25" ht="31.5" x14ac:dyDescent="0.25">
      <c r="C174" s="3">
        <v>0</v>
      </c>
      <c r="D174" s="5"/>
      <c r="E174" s="5"/>
      <c r="F174" s="5"/>
      <c r="G174" s="3" t="s">
        <v>25</v>
      </c>
      <c r="H174" s="5"/>
      <c r="I174" s="3" t="s">
        <v>25</v>
      </c>
      <c r="M174" s="12" t="s">
        <v>755</v>
      </c>
      <c r="O174" s="12" t="s">
        <v>756</v>
      </c>
      <c r="P174" s="13" t="s">
        <v>29</v>
      </c>
      <c r="Q174" s="1">
        <f t="shared" si="4"/>
        <v>27</v>
      </c>
      <c r="R174" s="12" t="str">
        <f t="shared" si="5"/>
        <v>21 - 30</v>
      </c>
      <c r="S174" s="13" t="s">
        <v>287</v>
      </c>
      <c r="T174" s="13" t="s">
        <v>28</v>
      </c>
      <c r="U174" s="12"/>
      <c r="V174" s="12" t="s">
        <v>757</v>
      </c>
      <c r="W174" s="15" t="s">
        <v>758</v>
      </c>
      <c r="X174" s="14"/>
      <c r="Y174" s="13" t="s">
        <v>71</v>
      </c>
    </row>
    <row r="175" spans="3:25" ht="47.25" x14ac:dyDescent="0.25">
      <c r="C175" s="3">
        <v>0</v>
      </c>
      <c r="D175" s="5"/>
      <c r="E175" s="5"/>
      <c r="F175" s="5"/>
      <c r="G175" s="3" t="s">
        <v>25</v>
      </c>
      <c r="H175" s="5"/>
      <c r="I175" s="3" t="s">
        <v>25</v>
      </c>
      <c r="M175" s="12" t="s">
        <v>759</v>
      </c>
      <c r="O175" s="12" t="s">
        <v>760</v>
      </c>
      <c r="P175" s="13" t="s">
        <v>29</v>
      </c>
      <c r="Q175" s="1">
        <f t="shared" si="4"/>
        <v>29</v>
      </c>
      <c r="R175" s="12" t="str">
        <f t="shared" si="5"/>
        <v>21 - 30</v>
      </c>
      <c r="S175" s="13" t="s">
        <v>287</v>
      </c>
      <c r="T175" s="13" t="s">
        <v>28</v>
      </c>
      <c r="U175" s="12"/>
      <c r="V175" s="12" t="s">
        <v>761</v>
      </c>
      <c r="W175" s="15" t="s">
        <v>762</v>
      </c>
      <c r="X175" s="14"/>
      <c r="Y175" s="13" t="s">
        <v>71</v>
      </c>
    </row>
    <row r="176" spans="3:25" ht="31.5" x14ac:dyDescent="0.25">
      <c r="C176" s="3">
        <v>0</v>
      </c>
      <c r="D176" s="5"/>
      <c r="E176" s="5"/>
      <c r="F176" s="5"/>
      <c r="G176" s="3" t="s">
        <v>25</v>
      </c>
      <c r="H176" s="5"/>
      <c r="I176" s="3" t="s">
        <v>25</v>
      </c>
      <c r="M176" s="12" t="s">
        <v>763</v>
      </c>
      <c r="O176" s="12" t="s">
        <v>764</v>
      </c>
      <c r="P176" s="13" t="s">
        <v>38</v>
      </c>
      <c r="Q176" s="1">
        <f t="shared" si="4"/>
        <v>23</v>
      </c>
      <c r="R176" s="12" t="str">
        <f t="shared" si="5"/>
        <v>21 - 30</v>
      </c>
      <c r="S176" s="13" t="s">
        <v>287</v>
      </c>
      <c r="T176" s="13" t="s">
        <v>28</v>
      </c>
      <c r="U176" s="12"/>
      <c r="V176" s="12" t="s">
        <v>765</v>
      </c>
      <c r="W176" s="15" t="s">
        <v>766</v>
      </c>
      <c r="X176" s="14"/>
      <c r="Y176" s="13" t="s">
        <v>71</v>
      </c>
    </row>
    <row r="177" spans="3:25" ht="47.25" x14ac:dyDescent="0.25">
      <c r="C177" s="3">
        <v>0</v>
      </c>
      <c r="D177" s="5"/>
      <c r="E177" s="5"/>
      <c r="F177" s="5"/>
      <c r="G177" s="3" t="s">
        <v>25</v>
      </c>
      <c r="H177" s="5"/>
      <c r="I177" s="3" t="s">
        <v>25</v>
      </c>
      <c r="M177" s="12" t="s">
        <v>767</v>
      </c>
      <c r="O177" s="12" t="s">
        <v>768</v>
      </c>
      <c r="P177" s="13" t="s">
        <v>29</v>
      </c>
      <c r="Q177" s="1">
        <f t="shared" si="4"/>
        <v>30</v>
      </c>
      <c r="R177" s="12" t="str">
        <f t="shared" si="5"/>
        <v>21 - 30</v>
      </c>
      <c r="S177" s="13" t="s">
        <v>287</v>
      </c>
      <c r="T177" s="13" t="s">
        <v>28</v>
      </c>
      <c r="U177" s="12"/>
      <c r="V177" s="12" t="s">
        <v>769</v>
      </c>
      <c r="W177" s="15"/>
      <c r="X177" s="14"/>
      <c r="Y177" s="13" t="s">
        <v>71</v>
      </c>
    </row>
    <row r="178" spans="3:25" ht="31.5" x14ac:dyDescent="0.25">
      <c r="C178" s="3">
        <v>0</v>
      </c>
      <c r="D178" s="5"/>
      <c r="E178" s="5"/>
      <c r="F178" s="5"/>
      <c r="G178" s="3" t="s">
        <v>25</v>
      </c>
      <c r="H178" s="5"/>
      <c r="I178" s="3" t="s">
        <v>25</v>
      </c>
      <c r="M178" s="12" t="s">
        <v>276</v>
      </c>
      <c r="O178" s="12" t="s">
        <v>770</v>
      </c>
      <c r="P178" s="13" t="s">
        <v>38</v>
      </c>
      <c r="Q178" s="1">
        <f t="shared" si="4"/>
        <v>37</v>
      </c>
      <c r="R178" s="12" t="str">
        <f t="shared" si="5"/>
        <v>31 - 40</v>
      </c>
      <c r="S178" s="13" t="s">
        <v>908</v>
      </c>
      <c r="T178" s="13" t="s">
        <v>28</v>
      </c>
      <c r="U178" s="12"/>
      <c r="V178" s="12" t="s">
        <v>771</v>
      </c>
      <c r="W178" s="15" t="s">
        <v>279</v>
      </c>
      <c r="X178" s="14"/>
      <c r="Y178" s="13" t="s">
        <v>71</v>
      </c>
    </row>
    <row r="179" spans="3:25" ht="31.5" x14ac:dyDescent="0.25">
      <c r="C179" s="3">
        <v>0</v>
      </c>
      <c r="D179" s="5"/>
      <c r="E179" s="5"/>
      <c r="F179" s="5"/>
      <c r="G179" s="3" t="s">
        <v>25</v>
      </c>
      <c r="H179" s="5"/>
      <c r="I179" s="3" t="s">
        <v>25</v>
      </c>
      <c r="M179" s="12" t="s">
        <v>772</v>
      </c>
      <c r="O179" s="12" t="s">
        <v>773</v>
      </c>
      <c r="P179" s="13" t="s">
        <v>38</v>
      </c>
      <c r="Q179" s="1">
        <f t="shared" si="4"/>
        <v>27</v>
      </c>
      <c r="R179" s="12" t="str">
        <f t="shared" si="5"/>
        <v>21 - 30</v>
      </c>
      <c r="S179" s="13" t="s">
        <v>287</v>
      </c>
      <c r="T179" s="13" t="s">
        <v>28</v>
      </c>
      <c r="U179" s="12"/>
      <c r="V179" s="12" t="s">
        <v>774</v>
      </c>
      <c r="W179" s="15" t="s">
        <v>775</v>
      </c>
      <c r="X179" s="14"/>
      <c r="Y179" s="13" t="s">
        <v>71</v>
      </c>
    </row>
    <row r="180" spans="3:25" ht="31.5" x14ac:dyDescent="0.25">
      <c r="C180" s="3">
        <v>0</v>
      </c>
      <c r="D180" s="5"/>
      <c r="E180" s="5"/>
      <c r="F180" s="5"/>
      <c r="G180" s="3" t="s">
        <v>25</v>
      </c>
      <c r="H180" s="5"/>
      <c r="I180" s="3" t="s">
        <v>25</v>
      </c>
      <c r="M180" s="12" t="s">
        <v>776</v>
      </c>
      <c r="O180" s="12" t="s">
        <v>777</v>
      </c>
      <c r="P180" s="13" t="s">
        <v>29</v>
      </c>
      <c r="Q180" s="1">
        <f t="shared" si="4"/>
        <v>31</v>
      </c>
      <c r="R180" s="12" t="str">
        <f t="shared" si="5"/>
        <v>31 - 40</v>
      </c>
      <c r="S180" s="13" t="s">
        <v>114</v>
      </c>
      <c r="T180" s="13" t="s">
        <v>28</v>
      </c>
      <c r="U180" s="12"/>
      <c r="V180" s="12" t="s">
        <v>778</v>
      </c>
      <c r="W180" s="15" t="s">
        <v>779</v>
      </c>
      <c r="X180" s="14"/>
      <c r="Y180" s="13" t="s">
        <v>71</v>
      </c>
    </row>
    <row r="181" spans="3:25" ht="47.25" x14ac:dyDescent="0.25">
      <c r="C181" s="3">
        <v>0</v>
      </c>
      <c r="D181" s="5"/>
      <c r="E181" s="5"/>
      <c r="F181" s="5"/>
      <c r="G181" s="3" t="s">
        <v>25</v>
      </c>
      <c r="H181" s="5"/>
      <c r="I181" s="3" t="s">
        <v>25</v>
      </c>
      <c r="M181" s="16" t="s">
        <v>780</v>
      </c>
      <c r="O181" s="16" t="s">
        <v>781</v>
      </c>
      <c r="P181" s="17" t="s">
        <v>38</v>
      </c>
      <c r="Q181" s="1">
        <f t="shared" si="4"/>
        <v>28</v>
      </c>
      <c r="R181" s="12" t="str">
        <f t="shared" si="5"/>
        <v>21 - 30</v>
      </c>
      <c r="S181" s="17" t="s">
        <v>287</v>
      </c>
      <c r="T181" s="13" t="s">
        <v>28</v>
      </c>
      <c r="U181" s="16"/>
      <c r="V181" s="16" t="s">
        <v>782</v>
      </c>
      <c r="W181" s="18" t="s">
        <v>783</v>
      </c>
      <c r="X181" s="14"/>
      <c r="Y181" s="13" t="s">
        <v>71</v>
      </c>
    </row>
    <row r="182" spans="3:25" ht="47.25" x14ac:dyDescent="0.25">
      <c r="C182" s="3">
        <v>0</v>
      </c>
      <c r="D182" s="5"/>
      <c r="E182" s="5"/>
      <c r="F182" s="5"/>
      <c r="G182" s="3" t="s">
        <v>25</v>
      </c>
      <c r="H182" s="5"/>
      <c r="I182" s="3" t="s">
        <v>25</v>
      </c>
      <c r="M182" s="12" t="s">
        <v>784</v>
      </c>
      <c r="O182" s="12" t="s">
        <v>785</v>
      </c>
      <c r="P182" s="13" t="s">
        <v>38</v>
      </c>
      <c r="Q182" s="1">
        <f t="shared" si="4"/>
        <v>27</v>
      </c>
      <c r="R182" s="12" t="str">
        <f t="shared" si="5"/>
        <v>21 - 30</v>
      </c>
      <c r="S182" s="13" t="s">
        <v>114</v>
      </c>
      <c r="T182" s="13" t="s">
        <v>28</v>
      </c>
      <c r="U182" s="12"/>
      <c r="V182" s="12" t="s">
        <v>786</v>
      </c>
      <c r="W182" s="15" t="s">
        <v>787</v>
      </c>
      <c r="X182" s="14"/>
      <c r="Y182" s="13" t="s">
        <v>788</v>
      </c>
    </row>
    <row r="183" spans="3:25" ht="47.25" x14ac:dyDescent="0.25">
      <c r="C183" s="3">
        <v>0</v>
      </c>
      <c r="D183" s="5"/>
      <c r="E183" s="5"/>
      <c r="F183" s="5"/>
      <c r="G183" s="3" t="s">
        <v>25</v>
      </c>
      <c r="H183" s="5"/>
      <c r="I183" s="3" t="s">
        <v>25</v>
      </c>
      <c r="M183" s="12" t="s">
        <v>789</v>
      </c>
      <c r="O183" s="12" t="s">
        <v>790</v>
      </c>
      <c r="P183" s="13" t="s">
        <v>29</v>
      </c>
      <c r="Q183" s="1">
        <f t="shared" si="4"/>
        <v>33</v>
      </c>
      <c r="R183" s="12" t="str">
        <f t="shared" si="5"/>
        <v>31 - 40</v>
      </c>
      <c r="S183" s="13" t="s">
        <v>114</v>
      </c>
      <c r="T183" s="13" t="s">
        <v>28</v>
      </c>
      <c r="U183" s="12"/>
      <c r="V183" s="12" t="s">
        <v>791</v>
      </c>
      <c r="W183" s="15" t="s">
        <v>792</v>
      </c>
      <c r="X183" s="14"/>
      <c r="Y183" s="13" t="s">
        <v>788</v>
      </c>
    </row>
    <row r="184" spans="3:25" ht="47.25" x14ac:dyDescent="0.25">
      <c r="C184" s="3">
        <v>0</v>
      </c>
      <c r="D184" s="5"/>
      <c r="E184" s="5"/>
      <c r="F184" s="5"/>
      <c r="G184" s="3" t="s">
        <v>25</v>
      </c>
      <c r="H184" s="5"/>
      <c r="I184" s="3" t="s">
        <v>25</v>
      </c>
      <c r="M184" s="12" t="s">
        <v>793</v>
      </c>
      <c r="O184" s="12" t="s">
        <v>910</v>
      </c>
      <c r="P184" s="13" t="s">
        <v>29</v>
      </c>
      <c r="Q184" s="1">
        <f t="shared" si="4"/>
        <v>35</v>
      </c>
      <c r="R184" s="12" t="str">
        <f t="shared" si="5"/>
        <v>31 - 40</v>
      </c>
      <c r="S184" s="13" t="s">
        <v>114</v>
      </c>
      <c r="T184" s="13" t="s">
        <v>28</v>
      </c>
      <c r="U184" s="12"/>
      <c r="V184" s="12" t="s">
        <v>794</v>
      </c>
      <c r="W184" s="15" t="s">
        <v>795</v>
      </c>
      <c r="X184" s="14"/>
      <c r="Y184" s="13" t="s">
        <v>788</v>
      </c>
    </row>
    <row r="185" spans="3:25" ht="31.5" x14ac:dyDescent="0.25">
      <c r="C185" s="3">
        <v>0</v>
      </c>
      <c r="D185" s="5"/>
      <c r="E185" s="5"/>
      <c r="F185" s="5"/>
      <c r="G185" s="3" t="s">
        <v>25</v>
      </c>
      <c r="H185" s="5"/>
      <c r="I185" s="3" t="s">
        <v>25</v>
      </c>
      <c r="M185" s="12" t="s">
        <v>796</v>
      </c>
      <c r="O185" s="12" t="s">
        <v>797</v>
      </c>
      <c r="P185" s="13" t="s">
        <v>29</v>
      </c>
      <c r="Q185" s="1">
        <f t="shared" si="4"/>
        <v>20</v>
      </c>
      <c r="R185" s="12" t="str">
        <f t="shared" si="5"/>
        <v>&lt; 21</v>
      </c>
      <c r="S185" s="13" t="s">
        <v>114</v>
      </c>
      <c r="T185" s="13" t="s">
        <v>28</v>
      </c>
      <c r="U185" s="12"/>
      <c r="V185" s="12" t="s">
        <v>798</v>
      </c>
      <c r="W185" s="15" t="s">
        <v>799</v>
      </c>
      <c r="X185" s="14"/>
      <c r="Y185" s="13" t="s">
        <v>788</v>
      </c>
    </row>
    <row r="186" spans="3:25" ht="31.5" x14ac:dyDescent="0.25">
      <c r="C186" s="3">
        <v>0</v>
      </c>
      <c r="D186" s="5"/>
      <c r="E186" s="5"/>
      <c r="F186" s="5"/>
      <c r="G186" s="3" t="s">
        <v>25</v>
      </c>
      <c r="H186" s="5"/>
      <c r="I186" s="3" t="s">
        <v>25</v>
      </c>
      <c r="M186" s="12" t="s">
        <v>800</v>
      </c>
      <c r="O186" s="12" t="s">
        <v>801</v>
      </c>
      <c r="P186" s="13" t="s">
        <v>29</v>
      </c>
      <c r="Q186" s="1">
        <f t="shared" si="4"/>
        <v>35</v>
      </c>
      <c r="R186" s="12" t="str">
        <f t="shared" si="5"/>
        <v>31 - 40</v>
      </c>
      <c r="S186" s="13" t="s">
        <v>114</v>
      </c>
      <c r="T186" s="13" t="s">
        <v>28</v>
      </c>
      <c r="U186" s="12"/>
      <c r="V186" s="12" t="s">
        <v>802</v>
      </c>
      <c r="W186" s="15" t="s">
        <v>803</v>
      </c>
      <c r="X186" s="14"/>
      <c r="Y186" s="13" t="s">
        <v>788</v>
      </c>
    </row>
    <row r="187" spans="3:25" ht="31.5" x14ac:dyDescent="0.25">
      <c r="C187" s="3">
        <v>0</v>
      </c>
      <c r="D187" s="5"/>
      <c r="E187" s="5"/>
      <c r="F187" s="5"/>
      <c r="G187" s="3" t="s">
        <v>25</v>
      </c>
      <c r="H187" s="5"/>
      <c r="I187" s="3" t="s">
        <v>25</v>
      </c>
      <c r="M187" s="12" t="s">
        <v>804</v>
      </c>
      <c r="O187" s="12" t="s">
        <v>805</v>
      </c>
      <c r="P187" s="13" t="s">
        <v>29</v>
      </c>
      <c r="Q187" s="1">
        <f t="shared" si="4"/>
        <v>28</v>
      </c>
      <c r="R187" s="12" t="str">
        <f t="shared" si="5"/>
        <v>21 - 30</v>
      </c>
      <c r="S187" s="13" t="s">
        <v>287</v>
      </c>
      <c r="T187" s="13" t="s">
        <v>28</v>
      </c>
      <c r="U187" s="12"/>
      <c r="V187" s="12" t="s">
        <v>806</v>
      </c>
      <c r="W187" s="15" t="s">
        <v>807</v>
      </c>
      <c r="X187" s="14"/>
      <c r="Y187" s="13" t="s">
        <v>808</v>
      </c>
    </row>
    <row r="188" spans="3:25" ht="31.5" x14ac:dyDescent="0.25">
      <c r="C188" s="3">
        <v>0</v>
      </c>
      <c r="D188" s="5"/>
      <c r="E188" s="5"/>
      <c r="F188" s="5"/>
      <c r="G188" s="3" t="s">
        <v>25</v>
      </c>
      <c r="H188" s="5"/>
      <c r="I188" s="3" t="s">
        <v>25</v>
      </c>
      <c r="M188" s="12" t="s">
        <v>809</v>
      </c>
      <c r="O188" s="12" t="s">
        <v>810</v>
      </c>
      <c r="P188" s="13" t="s">
        <v>29</v>
      </c>
      <c r="Q188" s="1">
        <f t="shared" si="4"/>
        <v>47</v>
      </c>
      <c r="R188" s="12" t="str">
        <f t="shared" si="5"/>
        <v>41 - 50</v>
      </c>
      <c r="S188" s="13" t="s">
        <v>287</v>
      </c>
      <c r="T188" s="13" t="s">
        <v>28</v>
      </c>
      <c r="U188" s="12"/>
      <c r="V188" s="12" t="s">
        <v>811</v>
      </c>
      <c r="W188" s="15" t="s">
        <v>812</v>
      </c>
      <c r="X188" s="12"/>
      <c r="Y188" s="13" t="s">
        <v>788</v>
      </c>
    </row>
    <row r="189" spans="3:25" ht="47.25" x14ac:dyDescent="0.25">
      <c r="C189" s="3">
        <v>0</v>
      </c>
      <c r="D189" s="5"/>
      <c r="E189" s="5"/>
      <c r="F189" s="5"/>
      <c r="G189" s="3" t="s">
        <v>25</v>
      </c>
      <c r="H189" s="5"/>
      <c r="I189" s="3" t="s">
        <v>25</v>
      </c>
      <c r="M189" s="12" t="s">
        <v>813</v>
      </c>
      <c r="O189" s="12" t="s">
        <v>814</v>
      </c>
      <c r="P189" s="13" t="s">
        <v>29</v>
      </c>
      <c r="Q189" s="1">
        <f t="shared" si="4"/>
        <v>37</v>
      </c>
      <c r="R189" s="12" t="str">
        <f t="shared" si="5"/>
        <v>31 - 40</v>
      </c>
      <c r="S189" s="13" t="s">
        <v>908</v>
      </c>
      <c r="T189" s="13" t="s">
        <v>28</v>
      </c>
      <c r="U189" s="12"/>
      <c r="V189" s="12" t="s">
        <v>815</v>
      </c>
      <c r="W189" s="15" t="s">
        <v>816</v>
      </c>
      <c r="X189" s="14"/>
      <c r="Y189" s="13" t="s">
        <v>788</v>
      </c>
    </row>
    <row r="190" spans="3:25" ht="47.25" x14ac:dyDescent="0.25">
      <c r="C190" s="3">
        <v>0</v>
      </c>
      <c r="D190" s="5"/>
      <c r="E190" s="5"/>
      <c r="F190" s="5"/>
      <c r="G190" s="3" t="s">
        <v>25</v>
      </c>
      <c r="H190" s="5"/>
      <c r="I190" s="3" t="s">
        <v>25</v>
      </c>
      <c r="M190" s="12" t="s">
        <v>817</v>
      </c>
      <c r="O190" s="12" t="s">
        <v>818</v>
      </c>
      <c r="P190" s="13" t="s">
        <v>29</v>
      </c>
      <c r="Q190" s="1">
        <f t="shared" si="4"/>
        <v>28</v>
      </c>
      <c r="R190" s="12" t="str">
        <f t="shared" si="5"/>
        <v>21 - 30</v>
      </c>
      <c r="S190" s="13" t="s">
        <v>114</v>
      </c>
      <c r="T190" s="13" t="s">
        <v>28</v>
      </c>
      <c r="U190" s="12"/>
      <c r="V190" s="12" t="s">
        <v>819</v>
      </c>
      <c r="W190" s="15" t="s">
        <v>820</v>
      </c>
      <c r="X190" s="14"/>
      <c r="Y190" s="13" t="s">
        <v>821</v>
      </c>
    </row>
    <row r="191" spans="3:25" ht="31.5" x14ac:dyDescent="0.25">
      <c r="C191" s="3">
        <v>0</v>
      </c>
      <c r="D191" s="5"/>
      <c r="E191" s="5"/>
      <c r="F191" s="5"/>
      <c r="G191" s="3" t="s">
        <v>25</v>
      </c>
      <c r="H191" s="5"/>
      <c r="I191" s="3" t="s">
        <v>25</v>
      </c>
      <c r="M191" s="12" t="s">
        <v>822</v>
      </c>
      <c r="O191" s="12" t="s">
        <v>823</v>
      </c>
      <c r="P191" s="13" t="s">
        <v>38</v>
      </c>
      <c r="Q191" s="1">
        <f t="shared" si="4"/>
        <v>22</v>
      </c>
      <c r="R191" s="12" t="str">
        <f t="shared" si="5"/>
        <v>21 - 30</v>
      </c>
      <c r="S191" s="13" t="s">
        <v>114</v>
      </c>
      <c r="T191" s="13" t="s">
        <v>28</v>
      </c>
      <c r="U191" s="12"/>
      <c r="V191" s="12" t="s">
        <v>824</v>
      </c>
      <c r="W191" s="15" t="s">
        <v>825</v>
      </c>
      <c r="X191" s="14"/>
      <c r="Y191" s="13" t="s">
        <v>826</v>
      </c>
    </row>
    <row r="192" spans="3:25" ht="47.25" x14ac:dyDescent="0.25">
      <c r="C192" s="3">
        <v>0</v>
      </c>
      <c r="D192" s="5"/>
      <c r="E192" s="5"/>
      <c r="F192" s="5"/>
      <c r="G192" s="3" t="s">
        <v>25</v>
      </c>
      <c r="H192" s="5"/>
      <c r="I192" s="3" t="s">
        <v>25</v>
      </c>
      <c r="M192" s="12" t="s">
        <v>827</v>
      </c>
      <c r="O192" s="12" t="s">
        <v>828</v>
      </c>
      <c r="P192" s="13" t="s">
        <v>38</v>
      </c>
      <c r="Q192" s="1">
        <f t="shared" si="4"/>
        <v>29</v>
      </c>
      <c r="R192" s="12" t="str">
        <f t="shared" si="5"/>
        <v>21 - 30</v>
      </c>
      <c r="S192" s="13" t="s">
        <v>908</v>
      </c>
      <c r="T192" s="13" t="s">
        <v>28</v>
      </c>
      <c r="U192" s="12"/>
      <c r="V192" s="12" t="s">
        <v>829</v>
      </c>
      <c r="W192" s="15" t="s">
        <v>830</v>
      </c>
      <c r="X192" s="14"/>
      <c r="Y192" s="13" t="s">
        <v>831</v>
      </c>
    </row>
    <row r="193" spans="3:25" ht="31.5" x14ac:dyDescent="0.25">
      <c r="C193" s="3">
        <v>0</v>
      </c>
      <c r="D193" s="5"/>
      <c r="E193" s="5"/>
      <c r="F193" s="5"/>
      <c r="G193" s="3" t="s">
        <v>25</v>
      </c>
      <c r="H193" s="5"/>
      <c r="I193" s="3" t="s">
        <v>25</v>
      </c>
      <c r="M193" s="12" t="s">
        <v>832</v>
      </c>
      <c r="O193" s="12" t="s">
        <v>833</v>
      </c>
      <c r="P193" s="13" t="s">
        <v>38</v>
      </c>
      <c r="Q193" s="1">
        <f t="shared" si="4"/>
        <v>19</v>
      </c>
      <c r="R193" s="12" t="str">
        <f t="shared" si="5"/>
        <v>&lt; 21</v>
      </c>
      <c r="S193" s="13" t="s">
        <v>114</v>
      </c>
      <c r="T193" s="13" t="s">
        <v>28</v>
      </c>
      <c r="U193" s="12"/>
      <c r="V193" s="12" t="s">
        <v>834</v>
      </c>
      <c r="W193" s="15" t="s">
        <v>835</v>
      </c>
      <c r="X193" s="14"/>
      <c r="Y193" s="13" t="s">
        <v>836</v>
      </c>
    </row>
    <row r="194" spans="3:25" ht="31.5" x14ac:dyDescent="0.25">
      <c r="C194" s="3">
        <v>0</v>
      </c>
      <c r="D194" s="5"/>
      <c r="E194" s="5"/>
      <c r="F194" s="5"/>
      <c r="G194" s="3" t="s">
        <v>25</v>
      </c>
      <c r="H194" s="5"/>
      <c r="I194" s="3" t="s">
        <v>25</v>
      </c>
      <c r="M194" s="12" t="s">
        <v>837</v>
      </c>
      <c r="O194" s="12" t="s">
        <v>833</v>
      </c>
      <c r="P194" s="13" t="s">
        <v>38</v>
      </c>
      <c r="Q194" s="1">
        <f t="shared" si="4"/>
        <v>19</v>
      </c>
      <c r="R194" s="12" t="str">
        <f t="shared" si="5"/>
        <v>&lt; 21</v>
      </c>
      <c r="S194" s="13" t="s">
        <v>114</v>
      </c>
      <c r="T194" s="13" t="s">
        <v>28</v>
      </c>
      <c r="U194" s="12"/>
      <c r="V194" s="12" t="s">
        <v>834</v>
      </c>
      <c r="W194" s="15" t="s">
        <v>838</v>
      </c>
      <c r="X194" s="14"/>
      <c r="Y194" s="13" t="s">
        <v>839</v>
      </c>
    </row>
    <row r="195" spans="3:25" ht="31.5" x14ac:dyDescent="0.25">
      <c r="C195" s="3">
        <v>0</v>
      </c>
      <c r="D195" s="5"/>
      <c r="E195" s="5"/>
      <c r="F195" s="5"/>
      <c r="G195" s="3" t="s">
        <v>25</v>
      </c>
      <c r="H195" s="5"/>
      <c r="I195" s="3" t="s">
        <v>25</v>
      </c>
      <c r="M195" s="12" t="s">
        <v>840</v>
      </c>
      <c r="O195" s="12" t="s">
        <v>841</v>
      </c>
      <c r="P195" s="13" t="s">
        <v>29</v>
      </c>
      <c r="Q195" s="1">
        <f t="shared" ref="Q195:Q211" si="6">2016-VALUE(RIGHT(O195,4))</f>
        <v>34</v>
      </c>
      <c r="R195" s="12" t="str">
        <f t="shared" ref="R195:R211" si="7">IF(Q195&lt;21,"&lt; 21",IF(Q195&lt;=30,"21 - 30",IF(Q195&lt;=40,"31 - 40",IF(Q195&lt;=50,"41 - 50","&gt; 50" ))))</f>
        <v>31 - 40</v>
      </c>
      <c r="S195" s="13" t="s">
        <v>287</v>
      </c>
      <c r="T195" s="13" t="s">
        <v>28</v>
      </c>
      <c r="U195" s="12"/>
      <c r="V195" s="12" t="s">
        <v>842</v>
      </c>
      <c r="W195" s="15" t="s">
        <v>843</v>
      </c>
      <c r="X195" s="12"/>
      <c r="Y195" s="13" t="s">
        <v>788</v>
      </c>
    </row>
    <row r="196" spans="3:25" ht="47.25" x14ac:dyDescent="0.25">
      <c r="C196" s="3">
        <v>0</v>
      </c>
      <c r="D196" s="5"/>
      <c r="E196" s="5"/>
      <c r="F196" s="5"/>
      <c r="G196" s="3" t="s">
        <v>25</v>
      </c>
      <c r="H196" s="5"/>
      <c r="I196" s="3" t="s">
        <v>25</v>
      </c>
      <c r="M196" s="12" t="s">
        <v>844</v>
      </c>
      <c r="O196" s="12" t="s">
        <v>845</v>
      </c>
      <c r="P196" s="13" t="s">
        <v>29</v>
      </c>
      <c r="Q196" s="1">
        <f t="shared" si="6"/>
        <v>46</v>
      </c>
      <c r="R196" s="12" t="str">
        <f t="shared" si="7"/>
        <v>41 - 50</v>
      </c>
      <c r="S196" s="13" t="s">
        <v>908</v>
      </c>
      <c r="T196" s="13" t="s">
        <v>28</v>
      </c>
      <c r="U196" s="12"/>
      <c r="V196" s="12" t="s">
        <v>846</v>
      </c>
      <c r="W196" s="15" t="s">
        <v>847</v>
      </c>
      <c r="X196" s="12"/>
      <c r="Y196" s="13" t="s">
        <v>788</v>
      </c>
    </row>
    <row r="197" spans="3:25" ht="31.5" x14ac:dyDescent="0.25">
      <c r="C197" s="3">
        <v>0</v>
      </c>
      <c r="D197" s="5"/>
      <c r="E197" s="5"/>
      <c r="F197" s="5"/>
      <c r="G197" s="3" t="s">
        <v>25</v>
      </c>
      <c r="H197" s="5"/>
      <c r="I197" s="3" t="s">
        <v>25</v>
      </c>
      <c r="M197" s="12" t="s">
        <v>848</v>
      </c>
      <c r="O197" s="12" t="s">
        <v>849</v>
      </c>
      <c r="P197" s="13" t="s">
        <v>29</v>
      </c>
      <c r="Q197" s="1">
        <f t="shared" si="6"/>
        <v>26</v>
      </c>
      <c r="R197" s="12" t="str">
        <f t="shared" si="7"/>
        <v>21 - 30</v>
      </c>
      <c r="S197" s="13" t="s">
        <v>114</v>
      </c>
      <c r="T197" s="13" t="s">
        <v>28</v>
      </c>
      <c r="U197" s="12"/>
      <c r="V197" s="12" t="s">
        <v>850</v>
      </c>
      <c r="W197" s="15" t="s">
        <v>851</v>
      </c>
      <c r="X197" s="14"/>
      <c r="Y197" s="13" t="s">
        <v>788</v>
      </c>
    </row>
    <row r="198" spans="3:25" ht="31.5" x14ac:dyDescent="0.25">
      <c r="C198" s="3">
        <v>0</v>
      </c>
      <c r="D198" s="5"/>
      <c r="E198" s="5"/>
      <c r="F198" s="5"/>
      <c r="G198" s="3" t="s">
        <v>25</v>
      </c>
      <c r="H198" s="5"/>
      <c r="I198" s="3" t="s">
        <v>25</v>
      </c>
      <c r="M198" s="12" t="s">
        <v>852</v>
      </c>
      <c r="O198" s="12" t="s">
        <v>853</v>
      </c>
      <c r="P198" s="13" t="s">
        <v>38</v>
      </c>
      <c r="Q198" s="1">
        <f t="shared" si="6"/>
        <v>21</v>
      </c>
      <c r="R198" s="12" t="str">
        <f t="shared" si="7"/>
        <v>21 - 30</v>
      </c>
      <c r="S198" s="13" t="s">
        <v>114</v>
      </c>
      <c r="T198" s="13" t="s">
        <v>28</v>
      </c>
      <c r="U198" s="12"/>
      <c r="V198" s="12" t="s">
        <v>854</v>
      </c>
      <c r="W198" s="15" t="s">
        <v>855</v>
      </c>
      <c r="X198" s="14"/>
      <c r="Y198" s="13" t="s">
        <v>281</v>
      </c>
    </row>
    <row r="199" spans="3:25" ht="31.5" x14ac:dyDescent="0.25">
      <c r="C199" s="3">
        <v>0</v>
      </c>
      <c r="D199" s="5"/>
      <c r="E199" s="5"/>
      <c r="F199" s="5"/>
      <c r="G199" s="3" t="s">
        <v>25</v>
      </c>
      <c r="H199" s="5"/>
      <c r="I199" s="3" t="s">
        <v>25</v>
      </c>
      <c r="M199" s="12" t="s">
        <v>856</v>
      </c>
      <c r="O199" s="12" t="s">
        <v>857</v>
      </c>
      <c r="P199" s="13" t="s">
        <v>29</v>
      </c>
      <c r="Q199" s="1">
        <f t="shared" si="6"/>
        <v>45</v>
      </c>
      <c r="R199" s="12" t="str">
        <f t="shared" si="7"/>
        <v>41 - 50</v>
      </c>
      <c r="S199" s="13" t="s">
        <v>908</v>
      </c>
      <c r="T199" s="13" t="s">
        <v>28</v>
      </c>
      <c r="U199" s="12"/>
      <c r="V199" s="12" t="s">
        <v>858</v>
      </c>
      <c r="W199" s="15" t="s">
        <v>859</v>
      </c>
      <c r="X199" s="14"/>
      <c r="Y199" s="13" t="s">
        <v>788</v>
      </c>
    </row>
    <row r="200" spans="3:25" ht="31.5" x14ac:dyDescent="0.25">
      <c r="C200" s="3">
        <v>0</v>
      </c>
      <c r="D200" s="5"/>
      <c r="E200" s="5"/>
      <c r="F200" s="5"/>
      <c r="G200" s="3" t="s">
        <v>25</v>
      </c>
      <c r="H200" s="5"/>
      <c r="I200" s="3" t="s">
        <v>25</v>
      </c>
      <c r="M200" s="12" t="s">
        <v>860</v>
      </c>
      <c r="O200" s="12" t="s">
        <v>861</v>
      </c>
      <c r="P200" s="13" t="s">
        <v>38</v>
      </c>
      <c r="Q200" s="1">
        <f t="shared" si="6"/>
        <v>26</v>
      </c>
      <c r="R200" s="12" t="str">
        <f t="shared" si="7"/>
        <v>21 - 30</v>
      </c>
      <c r="S200" s="13" t="s">
        <v>287</v>
      </c>
      <c r="T200" s="13" t="s">
        <v>28</v>
      </c>
      <c r="U200" s="12"/>
      <c r="V200" s="12" t="s">
        <v>862</v>
      </c>
      <c r="W200" s="15" t="s">
        <v>863</v>
      </c>
      <c r="X200" s="14"/>
      <c r="Y200" s="13" t="s">
        <v>821</v>
      </c>
    </row>
    <row r="201" spans="3:25" ht="31.5" x14ac:dyDescent="0.25">
      <c r="C201" s="3">
        <v>0</v>
      </c>
      <c r="D201" s="5"/>
      <c r="E201" s="5"/>
      <c r="F201" s="5"/>
      <c r="G201" s="3" t="s">
        <v>25</v>
      </c>
      <c r="H201" s="5"/>
      <c r="I201" s="3" t="s">
        <v>25</v>
      </c>
      <c r="M201" s="12" t="s">
        <v>864</v>
      </c>
      <c r="O201" s="12" t="s">
        <v>865</v>
      </c>
      <c r="P201" s="13" t="s">
        <v>38</v>
      </c>
      <c r="Q201" s="1">
        <f t="shared" si="6"/>
        <v>20</v>
      </c>
      <c r="R201" s="12" t="str">
        <f t="shared" si="7"/>
        <v>&lt; 21</v>
      </c>
      <c r="S201" s="13" t="s">
        <v>114</v>
      </c>
      <c r="T201" s="13" t="s">
        <v>28</v>
      </c>
      <c r="U201" s="12"/>
      <c r="V201" s="12" t="s">
        <v>866</v>
      </c>
      <c r="W201" s="15" t="s">
        <v>867</v>
      </c>
      <c r="X201" s="14"/>
      <c r="Y201" s="13" t="s">
        <v>788</v>
      </c>
    </row>
    <row r="202" spans="3:25" ht="47.25" x14ac:dyDescent="0.25">
      <c r="C202" s="3">
        <v>0</v>
      </c>
      <c r="D202" s="5"/>
      <c r="E202" s="5"/>
      <c r="F202" s="5"/>
      <c r="G202" s="3" t="s">
        <v>25</v>
      </c>
      <c r="H202" s="5"/>
      <c r="I202" s="3" t="s">
        <v>25</v>
      </c>
      <c r="M202" s="12" t="s">
        <v>868</v>
      </c>
      <c r="O202" s="12" t="s">
        <v>869</v>
      </c>
      <c r="P202" s="13" t="s">
        <v>29</v>
      </c>
      <c r="Q202" s="1">
        <f t="shared" si="6"/>
        <v>29</v>
      </c>
      <c r="R202" s="12" t="str">
        <f t="shared" si="7"/>
        <v>21 - 30</v>
      </c>
      <c r="S202" s="13" t="s">
        <v>114</v>
      </c>
      <c r="T202" s="13" t="s">
        <v>28</v>
      </c>
      <c r="U202" s="12"/>
      <c r="V202" s="12" t="s">
        <v>870</v>
      </c>
      <c r="W202" s="15" t="s">
        <v>871</v>
      </c>
      <c r="X202" s="12"/>
      <c r="Y202" s="13" t="s">
        <v>872</v>
      </c>
    </row>
    <row r="203" spans="3:25" ht="47.25" x14ac:dyDescent="0.25">
      <c r="C203" s="3">
        <v>0</v>
      </c>
      <c r="D203" s="5"/>
      <c r="E203" s="5"/>
      <c r="F203" s="5"/>
      <c r="G203" s="3" t="s">
        <v>25</v>
      </c>
      <c r="H203" s="5"/>
      <c r="I203" s="3" t="s">
        <v>25</v>
      </c>
      <c r="M203" s="12" t="s">
        <v>873</v>
      </c>
      <c r="O203" s="12" t="s">
        <v>874</v>
      </c>
      <c r="P203" s="13" t="s">
        <v>29</v>
      </c>
      <c r="Q203" s="1">
        <f t="shared" si="6"/>
        <v>22</v>
      </c>
      <c r="R203" s="12" t="str">
        <f t="shared" si="7"/>
        <v>21 - 30</v>
      </c>
      <c r="S203" s="13" t="s">
        <v>114</v>
      </c>
      <c r="T203" s="13" t="s">
        <v>28</v>
      </c>
      <c r="U203" s="12"/>
      <c r="V203" s="12" t="s">
        <v>875</v>
      </c>
      <c r="W203" s="15" t="s">
        <v>876</v>
      </c>
      <c r="X203" s="14"/>
      <c r="Y203" s="13" t="s">
        <v>788</v>
      </c>
    </row>
    <row r="204" spans="3:25" ht="31.5" x14ac:dyDescent="0.25">
      <c r="C204" s="3">
        <v>0</v>
      </c>
      <c r="D204" s="5"/>
      <c r="E204" s="5"/>
      <c r="F204" s="5"/>
      <c r="G204" s="3" t="s">
        <v>25</v>
      </c>
      <c r="H204" s="5"/>
      <c r="I204" s="3" t="s">
        <v>25</v>
      </c>
      <c r="M204" s="12" t="s">
        <v>877</v>
      </c>
      <c r="O204" s="12" t="s">
        <v>878</v>
      </c>
      <c r="P204" s="13" t="s">
        <v>29</v>
      </c>
      <c r="Q204" s="1">
        <f t="shared" si="6"/>
        <v>24</v>
      </c>
      <c r="R204" s="12" t="str">
        <f t="shared" si="7"/>
        <v>21 - 30</v>
      </c>
      <c r="S204" s="13" t="s">
        <v>114</v>
      </c>
      <c r="T204" s="13" t="s">
        <v>28</v>
      </c>
      <c r="U204" s="12"/>
      <c r="V204" s="12" t="s">
        <v>879</v>
      </c>
      <c r="W204" s="15" t="s">
        <v>880</v>
      </c>
      <c r="X204" s="14"/>
      <c r="Y204" s="13" t="s">
        <v>788</v>
      </c>
    </row>
    <row r="205" spans="3:25" ht="31.5" x14ac:dyDescent="0.25">
      <c r="C205" s="3">
        <v>0</v>
      </c>
      <c r="D205" s="5"/>
      <c r="E205" s="5"/>
      <c r="F205" s="5"/>
      <c r="G205" s="3" t="s">
        <v>25</v>
      </c>
      <c r="H205" s="5"/>
      <c r="I205" s="3" t="s">
        <v>25</v>
      </c>
      <c r="M205" s="12" t="s">
        <v>881</v>
      </c>
      <c r="O205" s="12" t="s">
        <v>882</v>
      </c>
      <c r="P205" s="13" t="s">
        <v>29</v>
      </c>
      <c r="Q205" s="1">
        <f t="shared" si="6"/>
        <v>34</v>
      </c>
      <c r="R205" s="12" t="str">
        <f t="shared" si="7"/>
        <v>31 - 40</v>
      </c>
      <c r="S205" s="13" t="s">
        <v>114</v>
      </c>
      <c r="T205" s="13" t="s">
        <v>28</v>
      </c>
      <c r="U205" s="12"/>
      <c r="V205" s="12" t="s">
        <v>883</v>
      </c>
      <c r="W205" s="15" t="s">
        <v>884</v>
      </c>
      <c r="X205" s="14"/>
      <c r="Y205" s="13" t="s">
        <v>788</v>
      </c>
    </row>
    <row r="206" spans="3:25" ht="31.5" x14ac:dyDescent="0.25">
      <c r="C206" s="3">
        <v>0</v>
      </c>
      <c r="D206" s="5"/>
      <c r="E206" s="5"/>
      <c r="F206" s="5"/>
      <c r="G206" s="3" t="s">
        <v>25</v>
      </c>
      <c r="H206" s="5"/>
      <c r="I206" s="3" t="s">
        <v>25</v>
      </c>
      <c r="M206" s="12" t="s">
        <v>885</v>
      </c>
      <c r="O206" s="12" t="s">
        <v>886</v>
      </c>
      <c r="P206" s="13" t="s">
        <v>29</v>
      </c>
      <c r="Q206" s="1">
        <f t="shared" si="6"/>
        <v>22</v>
      </c>
      <c r="R206" s="12" t="str">
        <f t="shared" si="7"/>
        <v>21 - 30</v>
      </c>
      <c r="S206" s="13" t="s">
        <v>114</v>
      </c>
      <c r="T206" s="13" t="s">
        <v>28</v>
      </c>
      <c r="U206" s="12"/>
      <c r="V206" s="12" t="s">
        <v>887</v>
      </c>
      <c r="W206" s="15" t="s">
        <v>888</v>
      </c>
      <c r="X206" s="14"/>
      <c r="Y206" s="13" t="s">
        <v>788</v>
      </c>
    </row>
    <row r="207" spans="3:25" ht="31.5" x14ac:dyDescent="0.25">
      <c r="C207" s="3">
        <v>0</v>
      </c>
      <c r="D207" s="5"/>
      <c r="E207" s="5"/>
      <c r="F207" s="5"/>
      <c r="G207" s="3" t="s">
        <v>25</v>
      </c>
      <c r="H207" s="5"/>
      <c r="I207" s="3" t="s">
        <v>25</v>
      </c>
      <c r="M207" s="12" t="s">
        <v>889</v>
      </c>
      <c r="O207" s="12" t="s">
        <v>890</v>
      </c>
      <c r="P207" s="13" t="s">
        <v>29</v>
      </c>
      <c r="Q207" s="1">
        <f t="shared" si="6"/>
        <v>23</v>
      </c>
      <c r="R207" s="12" t="str">
        <f t="shared" si="7"/>
        <v>21 - 30</v>
      </c>
      <c r="S207" s="13" t="s">
        <v>114</v>
      </c>
      <c r="T207" s="13" t="s">
        <v>28</v>
      </c>
      <c r="U207" s="12"/>
      <c r="V207" s="12" t="s">
        <v>891</v>
      </c>
      <c r="W207" s="15" t="s">
        <v>892</v>
      </c>
      <c r="X207" s="14"/>
      <c r="Y207" s="13" t="s">
        <v>788</v>
      </c>
    </row>
    <row r="208" spans="3:25" ht="47.25" x14ac:dyDescent="0.25">
      <c r="C208" s="3">
        <v>0</v>
      </c>
      <c r="D208" s="5"/>
      <c r="E208" s="5"/>
      <c r="F208" s="5"/>
      <c r="G208" s="3" t="s">
        <v>25</v>
      </c>
      <c r="H208" s="5"/>
      <c r="I208" s="3" t="s">
        <v>25</v>
      </c>
      <c r="M208" s="12" t="s">
        <v>893</v>
      </c>
      <c r="O208" s="12" t="s">
        <v>894</v>
      </c>
      <c r="P208" s="13" t="s">
        <v>29</v>
      </c>
      <c r="Q208" s="1">
        <f t="shared" si="6"/>
        <v>25</v>
      </c>
      <c r="R208" s="12" t="str">
        <f t="shared" si="7"/>
        <v>21 - 30</v>
      </c>
      <c r="S208" s="13" t="s">
        <v>287</v>
      </c>
      <c r="T208" s="13" t="s">
        <v>28</v>
      </c>
      <c r="U208" s="12"/>
      <c r="V208" s="12" t="s">
        <v>895</v>
      </c>
      <c r="W208" s="15" t="s">
        <v>896</v>
      </c>
      <c r="X208" s="14"/>
      <c r="Y208" s="13" t="s">
        <v>788</v>
      </c>
    </row>
    <row r="209" spans="3:25" ht="31.5" x14ac:dyDescent="0.25">
      <c r="C209" s="3">
        <v>0</v>
      </c>
      <c r="D209" s="5"/>
      <c r="E209" s="5"/>
      <c r="F209" s="5"/>
      <c r="G209" s="3" t="s">
        <v>25</v>
      </c>
      <c r="H209" s="5"/>
      <c r="I209" s="3" t="s">
        <v>25</v>
      </c>
      <c r="M209" s="12" t="s">
        <v>897</v>
      </c>
      <c r="O209" s="12" t="s">
        <v>909</v>
      </c>
      <c r="P209" s="13" t="s">
        <v>29</v>
      </c>
      <c r="Q209" s="1">
        <f t="shared" si="6"/>
        <v>17</v>
      </c>
      <c r="R209" s="12" t="str">
        <f t="shared" si="7"/>
        <v>&lt; 21</v>
      </c>
      <c r="S209" s="13" t="s">
        <v>114</v>
      </c>
      <c r="T209" s="13" t="s">
        <v>28</v>
      </c>
      <c r="U209" s="12"/>
      <c r="V209" s="12" t="s">
        <v>898</v>
      </c>
      <c r="W209" s="15" t="s">
        <v>899</v>
      </c>
      <c r="X209" s="14"/>
      <c r="Y209" s="13" t="s">
        <v>788</v>
      </c>
    </row>
    <row r="210" spans="3:25" ht="31.5" x14ac:dyDescent="0.25">
      <c r="C210" s="3">
        <v>0</v>
      </c>
      <c r="D210" s="5"/>
      <c r="E210" s="5"/>
      <c r="F210" s="5"/>
      <c r="G210" s="3" t="s">
        <v>25</v>
      </c>
      <c r="H210" s="5"/>
      <c r="I210" s="3" t="s">
        <v>25</v>
      </c>
      <c r="M210" s="12" t="s">
        <v>900</v>
      </c>
      <c r="O210" s="12"/>
      <c r="P210" s="13" t="s">
        <v>38</v>
      </c>
      <c r="R210" s="12"/>
      <c r="S210" s="13" t="s">
        <v>114</v>
      </c>
      <c r="T210" s="13" t="s">
        <v>28</v>
      </c>
      <c r="U210" s="12"/>
      <c r="V210" s="12" t="s">
        <v>901</v>
      </c>
      <c r="W210" s="15" t="s">
        <v>902</v>
      </c>
      <c r="X210" s="14"/>
      <c r="Y210" s="13" t="s">
        <v>788</v>
      </c>
    </row>
    <row r="211" spans="3:25" ht="31.5" x14ac:dyDescent="0.25">
      <c r="C211" s="3">
        <v>0</v>
      </c>
      <c r="D211" s="5"/>
      <c r="E211" s="5"/>
      <c r="F211" s="5"/>
      <c r="G211" s="3" t="s">
        <v>25</v>
      </c>
      <c r="H211" s="5"/>
      <c r="I211" s="3" t="s">
        <v>25</v>
      </c>
      <c r="M211" s="16" t="s">
        <v>903</v>
      </c>
      <c r="O211" s="16" t="s">
        <v>904</v>
      </c>
      <c r="P211" s="17" t="s">
        <v>38</v>
      </c>
      <c r="Q211" s="1">
        <f t="shared" si="6"/>
        <v>39</v>
      </c>
      <c r="R211" s="12" t="str">
        <f t="shared" si="7"/>
        <v>31 - 40</v>
      </c>
      <c r="S211" s="17" t="s">
        <v>287</v>
      </c>
      <c r="T211" s="13" t="s">
        <v>28</v>
      </c>
      <c r="U211" s="16"/>
      <c r="V211" s="16" t="s">
        <v>905</v>
      </c>
      <c r="W211" s="18" t="s">
        <v>906</v>
      </c>
      <c r="X211" s="14"/>
      <c r="Y211" s="13" t="s">
        <v>788</v>
      </c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User</cp:lastModifiedBy>
  <cp:revision>10</cp:revision>
  <dcterms:created xsi:type="dcterms:W3CDTF">2016-07-15T01:36:30Z</dcterms:created>
  <dcterms:modified xsi:type="dcterms:W3CDTF">2016-10-25T08:59:36Z</dcterms:modified>
  <dc:language>en-US</dc:language>
</cp:coreProperties>
</file>