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42" i="1"/>
  <c r="Q43" i="1"/>
  <c r="R43" i="1" s="1"/>
  <c r="Q44" i="1"/>
  <c r="Q45" i="1"/>
  <c r="R45" i="1" s="1"/>
  <c r="Q46" i="1"/>
  <c r="Q47" i="1"/>
  <c r="R47" i="1" s="1"/>
  <c r="Q48" i="1"/>
  <c r="Q49" i="1"/>
  <c r="R49" i="1" s="1"/>
  <c r="Q50" i="1"/>
  <c r="Q51" i="1"/>
  <c r="R51" i="1" s="1"/>
  <c r="Q52" i="1"/>
  <c r="Q53" i="1"/>
  <c r="R53" i="1" s="1"/>
  <c r="Q54" i="1"/>
  <c r="Q55" i="1"/>
  <c r="R55" i="1" s="1"/>
  <c r="Q56" i="1"/>
  <c r="Q57" i="1"/>
  <c r="R57" i="1" s="1"/>
  <c r="Q58" i="1"/>
  <c r="Q59" i="1"/>
  <c r="R59" i="1" s="1"/>
  <c r="Q60" i="1"/>
  <c r="Q61" i="1"/>
  <c r="R61" i="1" s="1"/>
  <c r="Q62" i="1"/>
  <c r="Q63" i="1"/>
  <c r="R63" i="1" s="1"/>
  <c r="Q64" i="1"/>
  <c r="Q65" i="1"/>
  <c r="R65" i="1" s="1"/>
  <c r="Q66" i="1"/>
  <c r="Q67" i="1"/>
  <c r="R67" i="1" s="1"/>
  <c r="Q68" i="1"/>
  <c r="Q69" i="1"/>
  <c r="R69" i="1" s="1"/>
  <c r="Q70" i="1"/>
  <c r="Q71" i="1"/>
  <c r="R71" i="1" s="1"/>
  <c r="Q72" i="1"/>
  <c r="Q73" i="1"/>
  <c r="R73" i="1" s="1"/>
  <c r="Q74" i="1"/>
  <c r="Q75" i="1"/>
  <c r="R75" i="1" s="1"/>
  <c r="Q76" i="1"/>
  <c r="Q77" i="1"/>
  <c r="R77" i="1" s="1"/>
  <c r="Q78" i="1"/>
  <c r="Q79" i="1"/>
  <c r="R79" i="1" s="1"/>
  <c r="Q80" i="1"/>
  <c r="Q81" i="1"/>
  <c r="R81" i="1" s="1"/>
  <c r="Q82" i="1"/>
  <c r="Q83" i="1"/>
  <c r="R83" i="1" s="1"/>
  <c r="Q84" i="1"/>
  <c r="Q86" i="1"/>
  <c r="Q87" i="1"/>
  <c r="R87" i="1" s="1"/>
  <c r="Q88" i="1"/>
  <c r="Q89" i="1"/>
  <c r="R89" i="1" s="1"/>
  <c r="Q90" i="1"/>
  <c r="Q91" i="1"/>
  <c r="R91" i="1" s="1"/>
  <c r="Q92" i="1"/>
  <c r="Q93" i="1"/>
  <c r="R93" i="1" s="1"/>
  <c r="Q94" i="1"/>
  <c r="Q95" i="1"/>
  <c r="R95" i="1" s="1"/>
  <c r="Q96" i="1"/>
  <c r="Q98" i="1"/>
  <c r="Q100" i="1"/>
  <c r="Q101" i="1"/>
  <c r="R101" i="1" s="1"/>
  <c r="Q102" i="1"/>
  <c r="Q103" i="1"/>
  <c r="R103" i="1" s="1"/>
  <c r="Q104" i="1"/>
  <c r="Q105" i="1"/>
  <c r="R105" i="1" s="1"/>
  <c r="Q106" i="1"/>
  <c r="Q107" i="1"/>
  <c r="R107" i="1" s="1"/>
  <c r="Q108" i="1"/>
  <c r="Q109" i="1"/>
  <c r="R109" i="1" s="1"/>
  <c r="Q110" i="1"/>
  <c r="R111" i="1"/>
  <c r="Q112" i="1"/>
  <c r="Q113" i="1"/>
  <c r="R113" i="1" s="1"/>
  <c r="Q114" i="1"/>
  <c r="Q115" i="1"/>
  <c r="R115" i="1" s="1"/>
  <c r="Q116" i="1"/>
  <c r="Q117" i="1"/>
  <c r="R117" i="1" s="1"/>
  <c r="Q118" i="1"/>
  <c r="Q119" i="1"/>
  <c r="R119" i="1" s="1"/>
  <c r="Q123" i="1"/>
  <c r="R123" i="1" s="1"/>
  <c r="Q124" i="1"/>
  <c r="Q125" i="1"/>
  <c r="R125" i="1" s="1"/>
  <c r="Q127" i="1"/>
  <c r="R127" i="1" s="1"/>
  <c r="Q129" i="1"/>
  <c r="R129" i="1" s="1"/>
  <c r="Q130" i="1"/>
  <c r="Q131" i="1"/>
  <c r="R131" i="1" s="1"/>
  <c r="Q133" i="1"/>
  <c r="R133" i="1" s="1"/>
  <c r="Q134" i="1"/>
  <c r="Q135" i="1"/>
  <c r="R135" i="1" s="1"/>
  <c r="Q136" i="1"/>
  <c r="Q137" i="1"/>
  <c r="R137" i="1" s="1"/>
  <c r="Q138" i="1"/>
  <c r="Q139" i="1"/>
  <c r="R139" i="1" s="1"/>
  <c r="Q140" i="1"/>
  <c r="Q143" i="1"/>
  <c r="R143" i="1" s="1"/>
  <c r="Q144" i="1"/>
  <c r="Q145" i="1"/>
  <c r="R145" i="1" s="1"/>
  <c r="Q147" i="1"/>
  <c r="R147" i="1" s="1"/>
  <c r="Q149" i="1"/>
  <c r="R149" i="1" s="1"/>
  <c r="Q150" i="1"/>
  <c r="Q151" i="1"/>
  <c r="R151" i="1" s="1"/>
  <c r="Q153" i="1"/>
  <c r="R153" i="1" s="1"/>
  <c r="Q154" i="1"/>
  <c r="Q155" i="1"/>
  <c r="R155" i="1" s="1"/>
  <c r="Q156" i="1"/>
  <c r="Q157" i="1"/>
  <c r="R157" i="1" s="1"/>
  <c r="Q158" i="1"/>
  <c r="Q159" i="1"/>
  <c r="R159" i="1" s="1"/>
  <c r="Q160" i="1"/>
  <c r="Q162" i="1"/>
  <c r="Q163" i="1"/>
  <c r="R163" i="1" s="1"/>
  <c r="Q164" i="1"/>
  <c r="Q165" i="1"/>
  <c r="R165" i="1" s="1"/>
  <c r="Q166" i="1"/>
  <c r="Q168" i="1"/>
  <c r="Q169" i="1"/>
  <c r="R169" i="1" s="1"/>
  <c r="Q170" i="1"/>
  <c r="Q171" i="1"/>
  <c r="R171" i="1" s="1"/>
  <c r="Q172" i="1"/>
  <c r="Q173" i="1"/>
  <c r="R173" i="1" s="1"/>
  <c r="Q174" i="1"/>
  <c r="Q175" i="1"/>
  <c r="R175" i="1" s="1"/>
  <c r="Q176" i="1"/>
  <c r="Q177" i="1"/>
  <c r="R177" i="1" s="1"/>
  <c r="Q178" i="1"/>
  <c r="Q179" i="1"/>
  <c r="R179" i="1" s="1"/>
  <c r="Q180" i="1"/>
  <c r="Q181" i="1"/>
  <c r="R181" i="1" s="1"/>
  <c r="Q182" i="1"/>
  <c r="Q183" i="1"/>
  <c r="R183" i="1" s="1"/>
  <c r="Q184" i="1"/>
  <c r="Q185" i="1"/>
  <c r="R185" i="1" s="1"/>
  <c r="Q186" i="1"/>
  <c r="Q187" i="1"/>
  <c r="R187" i="1" s="1"/>
  <c r="Q188" i="1"/>
  <c r="Q189" i="1"/>
  <c r="R189" i="1" s="1"/>
  <c r="Q190" i="1"/>
  <c r="Q191" i="1"/>
  <c r="R191" i="1" s="1"/>
  <c r="Q192" i="1"/>
  <c r="Q193" i="1"/>
  <c r="R193" i="1" s="1"/>
  <c r="Q194" i="1"/>
  <c r="Q195" i="1"/>
  <c r="R195" i="1" s="1"/>
  <c r="Q196" i="1"/>
  <c r="Q197" i="1"/>
  <c r="Q198" i="1"/>
  <c r="Q200" i="1"/>
  <c r="Q201" i="1"/>
  <c r="Q2" i="1"/>
  <c r="R2" i="1" s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102" i="1"/>
  <c r="R104" i="1"/>
  <c r="R106" i="1"/>
  <c r="R108" i="1"/>
  <c r="R110" i="1"/>
  <c r="R112" i="1"/>
  <c r="R114" i="1"/>
  <c r="R116" i="1"/>
  <c r="R118" i="1"/>
  <c r="R124" i="1"/>
  <c r="R128" i="1"/>
  <c r="R130" i="1"/>
  <c r="R134" i="1"/>
  <c r="R136" i="1"/>
  <c r="R138" i="1"/>
  <c r="R140" i="1"/>
  <c r="R144" i="1"/>
  <c r="R148" i="1"/>
  <c r="R150" i="1"/>
  <c r="R154" i="1"/>
  <c r="R156" i="1"/>
  <c r="R158" i="1"/>
  <c r="R160" i="1"/>
  <c r="R162" i="1"/>
  <c r="R164" i="1"/>
  <c r="R166" i="1"/>
  <c r="R168" i="1"/>
  <c r="R170" i="1"/>
  <c r="R172" i="1"/>
  <c r="R174" i="1"/>
  <c r="R176" i="1"/>
  <c r="R178" i="1"/>
  <c r="R180" i="1"/>
  <c r="R182" i="1"/>
  <c r="R184" i="1"/>
  <c r="R186" i="1"/>
  <c r="R188" i="1"/>
  <c r="R190" i="1"/>
  <c r="R192" i="1"/>
  <c r="R194" i="1"/>
  <c r="R196" i="1"/>
  <c r="R197" i="1"/>
  <c r="R198" i="1"/>
  <c r="R200" i="1"/>
  <c r="R201" i="1"/>
</calcChain>
</file>

<file path=xl/sharedStrings.xml><?xml version="1.0" encoding="utf-8"?>
<sst xmlns="http://schemas.openxmlformats.org/spreadsheetml/2006/main" count="1793" uniqueCount="697">
  <si>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</si>
  <si>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</si>
  <si>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</si>
  <si>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</si>
  <si>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</si>
  <si>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</si>
  <si>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</si>
  <si>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</si>
  <si>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</si>
  <si>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</si>
  <si>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</si>
  <si>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</si>
  <si>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</si>
  <si>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</si>
  <si>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</si>
  <si>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</si>
  <si>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</si>
  <si>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</si>
  <si>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</si>
  <si>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</si>
  <si>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</si>
  <si>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</si>
  <si>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</si>
  <si>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</si>
  <si>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</si>
  <si>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</si>
  <si>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Boby Irtanto</t>
  </si>
  <si>
    <t>Andi Kadir</t>
  </si>
  <si>
    <t>Khaerul Ardhian Syaekh</t>
  </si>
  <si>
    <t>Abdul Karim Namakatu</t>
  </si>
  <si>
    <t>Ahmad Ibnu Fariski</t>
  </si>
  <si>
    <t>Pemalang 27/12/95</t>
  </si>
  <si>
    <t>Murdinsah</t>
  </si>
  <si>
    <t>Singkuang 02/09/90</t>
  </si>
  <si>
    <t>Mansur</t>
  </si>
  <si>
    <t>Lise 01/05/87</t>
  </si>
  <si>
    <t>Idris S.E</t>
  </si>
  <si>
    <t>Bone 24/04/84</t>
  </si>
  <si>
    <t>Hari Azwar</t>
  </si>
  <si>
    <t>Pulau Panggung 15/-3/84</t>
  </si>
  <si>
    <t>Septiandy</t>
  </si>
  <si>
    <t>Palembang 07/09/89</t>
  </si>
  <si>
    <t>Azra Malindo</t>
  </si>
  <si>
    <t>Koso Teluk 08/09/88</t>
  </si>
  <si>
    <t>Hadi Iskandar</t>
  </si>
  <si>
    <t>Indramayu 31/08/95</t>
  </si>
  <si>
    <t>La Ode Muhidin Ode Maniwi</t>
  </si>
  <si>
    <t>Tabona 26/09/90</t>
  </si>
  <si>
    <t>Hadi Rusmanto</t>
  </si>
  <si>
    <t>Serang 30/06/90</t>
  </si>
  <si>
    <t>Sabarudin Indra Wijaya</t>
  </si>
  <si>
    <t>Bima 25/07/89</t>
  </si>
  <si>
    <t>Refil Julia Putri</t>
  </si>
  <si>
    <t>Pariaman 14/07/91</t>
  </si>
  <si>
    <t>Hima Suyudho</t>
  </si>
  <si>
    <t>Sukohardjo 29/07/85</t>
  </si>
  <si>
    <t>Denisyatul Hayati</t>
  </si>
  <si>
    <t>Gerabak Data 13/02/89</t>
  </si>
  <si>
    <t>Hastomo Bakri S.H</t>
  </si>
  <si>
    <t>Laromabati 07/08/85</t>
  </si>
  <si>
    <t>Ali Santosa</t>
  </si>
  <si>
    <t>Bandung 16 07/84</t>
  </si>
  <si>
    <t>Jubaer HI Amir</t>
  </si>
  <si>
    <t>Indari 03/10/86</t>
  </si>
  <si>
    <t>Abiyudin</t>
  </si>
  <si>
    <t>Bogor 01/01/90</t>
  </si>
  <si>
    <t>Sapari</t>
  </si>
  <si>
    <t>Jakarta 29/07/80</t>
  </si>
  <si>
    <t>Raudhatul Khoiriyah Angkat</t>
  </si>
  <si>
    <t>Sidikalang 16/01/92</t>
  </si>
  <si>
    <t>Muhamad Irfan</t>
  </si>
  <si>
    <t>Kisaran 01/10/86</t>
  </si>
  <si>
    <t>Muhamad Boy Kuson Capah</t>
  </si>
  <si>
    <t>Ayom Wisnu Dharmawan</t>
  </si>
  <si>
    <t>Jakarta 24/08/96</t>
  </si>
  <si>
    <t>Togar Pasaribu</t>
  </si>
  <si>
    <t>Sigu 2909/90</t>
  </si>
  <si>
    <t>Sulardin Buton</t>
  </si>
  <si>
    <t>Nanali 14/06/90</t>
  </si>
  <si>
    <t>Syaiful Rahman</t>
  </si>
  <si>
    <t>Simawang 10/01/89</t>
  </si>
  <si>
    <t>Andrian Habibi</t>
  </si>
  <si>
    <t>Pemalang Setrak 20/10/88</t>
  </si>
  <si>
    <t>Andri Cahaya Irawan</t>
  </si>
  <si>
    <t>Kediri 1/12/91</t>
  </si>
  <si>
    <t>Herman</t>
  </si>
  <si>
    <t>Takalor 21/05/89</t>
  </si>
  <si>
    <t>Aulia Akbar Palungan</t>
  </si>
  <si>
    <t>Tapanuli Selatan 12/07/89</t>
  </si>
  <si>
    <t>Akhmad Pathoni</t>
  </si>
  <si>
    <t>Probolinggo 01/01/87</t>
  </si>
  <si>
    <t>Yadin Sutrisno</t>
  </si>
  <si>
    <t>Klaten 05/04/87</t>
  </si>
  <si>
    <t>Acmad Sanusi</t>
  </si>
  <si>
    <t>Jkt 15/09/88</t>
  </si>
  <si>
    <t>Agus Hermawan</t>
  </si>
  <si>
    <t>Lampung 12/02/86</t>
  </si>
  <si>
    <t>Bona.Silaban</t>
  </si>
  <si>
    <t>Medan 03/04/85</t>
  </si>
  <si>
    <t>Ibrahim</t>
  </si>
  <si>
    <t>Padang 12/05/80</t>
  </si>
  <si>
    <t>L</t>
  </si>
  <si>
    <t>S1</t>
  </si>
  <si>
    <t>Jl.Arbes 004/06 Pangkalan Kerinci Timur Kalibata</t>
  </si>
  <si>
    <t>081261099028</t>
  </si>
  <si>
    <t>Jl.Mawar No.3 Sengkang</t>
  </si>
  <si>
    <t>085242718330</t>
  </si>
  <si>
    <t>Limbangan Rt.003/002 Ulujami</t>
  </si>
  <si>
    <t>089667149656</t>
  </si>
  <si>
    <t>Ds.Ulima Ambalau</t>
  </si>
  <si>
    <t>085287445625</t>
  </si>
  <si>
    <t>Jl.Pratevan No.15B. Rawamangun Jak-Tim</t>
  </si>
  <si>
    <t>083839562284</t>
  </si>
  <si>
    <t>Psr.1 Singkuang Muara Batang Gadis</t>
  </si>
  <si>
    <t>081360540193</t>
  </si>
  <si>
    <t>Dusun Sukepe,Desa Lise Kec.Panta Lantang</t>
  </si>
  <si>
    <t>082333333427</t>
  </si>
  <si>
    <t>Dg.Hayo Green Antang Raya</t>
  </si>
  <si>
    <t>085299024882</t>
  </si>
  <si>
    <t>Jl.Ki Murasan. Lrg.Purba Rt.28 No.1478 Kertapati Palembang</t>
  </si>
  <si>
    <t>081368345997</t>
  </si>
  <si>
    <t>Griya Asri Tmn.Mini Blok M3-7 Kel.Jati Makmur</t>
  </si>
  <si>
    <t>085832712219</t>
  </si>
  <si>
    <t>Jl.Menteng Granit No.4A</t>
  </si>
  <si>
    <t>085381911300</t>
  </si>
  <si>
    <t>Jl.Pratikan No.163 Pulogadung Jak-Tim</t>
  </si>
  <si>
    <t>083806838158</t>
  </si>
  <si>
    <t>Jl.Sultan Agung 25A Guntur Setia Budi Jak-Sel</t>
  </si>
  <si>
    <t>081340659899</t>
  </si>
  <si>
    <t>Link.Kaligandu Bujang Boros 14/06 Kel.Purwakarta Kec.Purwakarta</t>
  </si>
  <si>
    <t>087771816555</t>
  </si>
  <si>
    <t>Jln.Sultan Agung 25A</t>
  </si>
  <si>
    <t>087866736018</t>
  </si>
  <si>
    <t>Pakan Akek Jorong Kajai</t>
  </si>
  <si>
    <t>08537461583</t>
  </si>
  <si>
    <t>Alaspowo 02/II,Dukuhesti Pati.Jateng</t>
  </si>
  <si>
    <t>082243676791</t>
  </si>
  <si>
    <t>Jl.Burangrang No.3 Rt.06/02 Pasar Manggis Jakarta</t>
  </si>
  <si>
    <t>0812170402349</t>
  </si>
  <si>
    <t>Jl.Menteng</t>
  </si>
  <si>
    <t>082345144873</t>
  </si>
  <si>
    <t>Jl.Manisi No.2 Rt.05/04 Cibiru Bandung</t>
  </si>
  <si>
    <t>082128090090</t>
  </si>
  <si>
    <t>Menteng No.30</t>
  </si>
  <si>
    <t>082194200609</t>
  </si>
  <si>
    <t>Jl.Jatinegara Barat RJB Tower. B LT.16.09</t>
  </si>
  <si>
    <t>082213949211</t>
  </si>
  <si>
    <t>Rusunawa Jatinegara Barat TB 16.06</t>
  </si>
  <si>
    <t>085778623970</t>
  </si>
  <si>
    <t>Jl.Paseban Timur Gg.18 D.330</t>
  </si>
  <si>
    <t>085780907882</t>
  </si>
  <si>
    <t>Jl.Menteng Jaya Kel.Menteng. Kec. Menteng Jak-Pus</t>
  </si>
  <si>
    <t>081361965343</t>
  </si>
  <si>
    <t>Jl.Cikini 1 No.30 Jak-Pus</t>
  </si>
  <si>
    <t>082213548764</t>
  </si>
  <si>
    <t>Bekasi Timur Regency Blok H17/No.32</t>
  </si>
  <si>
    <t>089608831248</t>
  </si>
  <si>
    <t>Jl.Runding Kel.Sidangkat Kec.Sikalang Kab.Dairi Sumatera Utara</t>
  </si>
  <si>
    <t>082154702520</t>
  </si>
  <si>
    <t>Kel.Menteng</t>
  </si>
  <si>
    <t>082334123474</t>
  </si>
  <si>
    <t>Piliang Bawah Jorong Piliang Bendang</t>
  </si>
  <si>
    <t>082381460199</t>
  </si>
  <si>
    <t>Jl.Cikini 1 No.3 Jak-Pus</t>
  </si>
  <si>
    <t>085964472778</t>
  </si>
  <si>
    <t>082233823397</t>
  </si>
  <si>
    <t>Jl.Kramat Lontar 349</t>
  </si>
  <si>
    <t>083870417419</t>
  </si>
  <si>
    <t>Jl.Menteng Granit 4A. Setia Budi Jaksel</t>
  </si>
  <si>
    <t>085296077077</t>
  </si>
  <si>
    <t>Jl.Sunan Giri 35 Tegal Rejo Pringu Probolinggo</t>
  </si>
  <si>
    <t>085258864020</t>
  </si>
  <si>
    <t>Jatinegara Barat 4B</t>
  </si>
  <si>
    <t>08782695417</t>
  </si>
  <si>
    <t>Cibubur Permai</t>
  </si>
  <si>
    <t>085614057509</t>
  </si>
  <si>
    <t>Komp.Pelni.BlokA3 No.5</t>
  </si>
  <si>
    <t>081853974124</t>
  </si>
  <si>
    <t>Pondok Duta I Blok J.24</t>
  </si>
  <si>
    <t>085623238123</t>
  </si>
  <si>
    <t>Lenteng Agung</t>
  </si>
  <si>
    <t>081749558863</t>
  </si>
  <si>
    <t>HMI</t>
  </si>
  <si>
    <t>Lisrya</t>
  </si>
  <si>
    <t>Depok,08 -agustuus 1992</t>
  </si>
  <si>
    <t>Fajar Sidik</t>
  </si>
  <si>
    <t>Sukabumi, 08 - April 1993</t>
  </si>
  <si>
    <t xml:space="preserve">Rudzaini </t>
  </si>
  <si>
    <t>Makang ben , 04 feb 1992</t>
  </si>
  <si>
    <t>M.Himsar Siregar</t>
  </si>
  <si>
    <t>Sungai pimping, 20 agustus 1987</t>
  </si>
  <si>
    <t>Sudirman</t>
  </si>
  <si>
    <t>Matang baloy , 27 sept 1991</t>
  </si>
  <si>
    <t>M. Zubir</t>
  </si>
  <si>
    <t>Alue Gampong, 05 agustus 1993</t>
  </si>
  <si>
    <t>Mugiono</t>
  </si>
  <si>
    <t>Grobongan, 26 nov 1988</t>
  </si>
  <si>
    <t>Bambang Adi Prayitno</t>
  </si>
  <si>
    <t>Kebumen, 5 Mei 1991</t>
  </si>
  <si>
    <t>Chairul Azmi</t>
  </si>
  <si>
    <t>Jakarta, 13 maret 1988</t>
  </si>
  <si>
    <t>Sukma Adi Putra</t>
  </si>
  <si>
    <t>Jakarta, 27 Des 1985</t>
  </si>
  <si>
    <t xml:space="preserve">Urip Pajarian </t>
  </si>
  <si>
    <t>Penarikan, 25 jan 1992</t>
  </si>
  <si>
    <t>Al Qusairi</t>
  </si>
  <si>
    <t>Rantau Baru, 07 Agustus 1989</t>
  </si>
  <si>
    <t>Wahyu Budi Setiawan</t>
  </si>
  <si>
    <t>Jakarta, 23 Sept 1989</t>
  </si>
  <si>
    <t>Sahril Sidiq</t>
  </si>
  <si>
    <t>Sukabumi, 05 Mei 1992</t>
  </si>
  <si>
    <t>Fuad</t>
  </si>
  <si>
    <t>Jakarta, 18 Juni 1988</t>
  </si>
  <si>
    <t>Addam  Rambu Haqiqy</t>
  </si>
  <si>
    <t>Purworejo, 03 sept 1996</t>
  </si>
  <si>
    <t>Rudi Hartono</t>
  </si>
  <si>
    <t>Leuhong, 09 april 1993</t>
  </si>
  <si>
    <t>Harianto Arbi</t>
  </si>
  <si>
    <t>Desa Sembilan , 05 Agustus 1984</t>
  </si>
  <si>
    <t>Ismail Babita</t>
  </si>
  <si>
    <t>Lumoy, 05 Juli 1991</t>
  </si>
  <si>
    <t>Yusri</t>
  </si>
  <si>
    <t>Hagu, 29 April 1987</t>
  </si>
  <si>
    <t>Ahmad Yahdi</t>
  </si>
  <si>
    <t>Jakarta, 28 Des 1990</t>
  </si>
  <si>
    <t>Ahmad Syauqi</t>
  </si>
  <si>
    <t>Jakarta, 27 April 1989</t>
  </si>
  <si>
    <t>Cecep Randa Paranata</t>
  </si>
  <si>
    <t>tj. Pauh Mudik, 02 feb 1992</t>
  </si>
  <si>
    <t>Abdul Rosyid TW</t>
  </si>
  <si>
    <t>Rembang, 01 Des 1984</t>
  </si>
  <si>
    <t>Ramdani Murdiana</t>
  </si>
  <si>
    <t>Sukabumi, 18 feb 1995</t>
  </si>
  <si>
    <t>Angga Wijaya</t>
  </si>
  <si>
    <t>Pandenglang, 04 Nov 1995</t>
  </si>
  <si>
    <t>Rafika Himran</t>
  </si>
  <si>
    <t>Manado, 3 Mei 1983</t>
  </si>
  <si>
    <t>Syihambudi Ahmad</t>
  </si>
  <si>
    <t>Kediri, 22 Juli 1992</t>
  </si>
  <si>
    <t>Rachmad Saputra</t>
  </si>
  <si>
    <t>Aceh Besar, 08 April 1990</t>
  </si>
  <si>
    <t>Farah Fajriah</t>
  </si>
  <si>
    <t>Jakarta, 09 Maret 1995</t>
  </si>
  <si>
    <t>Ilham Azan Mutasir</t>
  </si>
  <si>
    <t>Kp. Beusa, 10 juli 1993</t>
  </si>
  <si>
    <t>Supian Suri</t>
  </si>
  <si>
    <t>Lamkuta Blangme, 17 okt 1989</t>
  </si>
  <si>
    <t>Amelisah</t>
  </si>
  <si>
    <t>Jakarta, 7 juni 1992</t>
  </si>
  <si>
    <t>Muzi</t>
  </si>
  <si>
    <t>Gajah Bertalut, 28 Sept 1986</t>
  </si>
  <si>
    <t>Ameida</t>
  </si>
  <si>
    <t>Jakarta, 29 Mein 1991</t>
  </si>
  <si>
    <t>Angga Fisaka</t>
  </si>
  <si>
    <t>Kemang, 28 Maret 1995</t>
  </si>
  <si>
    <t>Muhammda Hanif</t>
  </si>
  <si>
    <t>Bogor, 9 Juni 1996</t>
  </si>
  <si>
    <t>Maimun Saleh</t>
  </si>
  <si>
    <t>Tangkengon, 07 sept 1956</t>
  </si>
  <si>
    <t>Tri Rahayu Mayasari</t>
  </si>
  <si>
    <t>Kediri, 24 april 1988</t>
  </si>
  <si>
    <t xml:space="preserve"> Arbi</t>
  </si>
  <si>
    <t>P</t>
  </si>
  <si>
    <t>S2</t>
  </si>
  <si>
    <t>Jl. Keadilan No.5a Abadi Jaya , Depok</t>
  </si>
  <si>
    <t>081280855133</t>
  </si>
  <si>
    <t>Kp. Pamoyanan , Rt.004/01 Cibenda ,Ciemas</t>
  </si>
  <si>
    <t>085631207123</t>
  </si>
  <si>
    <t>Jl. Kayumanis VII Rt. 03/07, Matraman</t>
  </si>
  <si>
    <t>087891346323</t>
  </si>
  <si>
    <t>Gotong Ryong n0. 37 Rt.004/001 jak sel</t>
  </si>
  <si>
    <t>081270048534</t>
  </si>
  <si>
    <t xml:space="preserve">Sabawa, matang baloy, Aceh </t>
  </si>
  <si>
    <t>085311230632</t>
  </si>
  <si>
    <t>Pertanian no. 6 rt.004 rw 002 , klender , Jak tim</t>
  </si>
  <si>
    <t>081214636669</t>
  </si>
  <si>
    <t>Condet Raya gg. Masjid rt. 009/004 batu ampar</t>
  </si>
  <si>
    <t>085284043199</t>
  </si>
  <si>
    <t>jl. Penganten Ali Rt. 003/ 06, Ciracas, Jak tim</t>
  </si>
  <si>
    <t>081385818913</t>
  </si>
  <si>
    <t>Jl. Interkota Rt. 012/07 blok C, Duri Kosambi</t>
  </si>
  <si>
    <t>082311414335</t>
  </si>
  <si>
    <t>Jl. Meruya Selatan Rt.001/ 001, Kembangan, jak bar</t>
  </si>
  <si>
    <t>089625223996</t>
  </si>
  <si>
    <t>Gotong Royong 1 Rt.004/001, Psr minggu</t>
  </si>
  <si>
    <t>085286875941</t>
  </si>
  <si>
    <t>Gotong Royong I no.37 Rt.004/001 , Ragunan</t>
  </si>
  <si>
    <t>085265587733</t>
  </si>
  <si>
    <t>jl. H. Kasum II , Rt. 03/08 Blok 16 Meruya Selatan</t>
  </si>
  <si>
    <t>082110294733</t>
  </si>
  <si>
    <t>Kp. Pamoyanan II Rt. 004/001, Sukabumi</t>
  </si>
  <si>
    <t>085813880327</t>
  </si>
  <si>
    <t>081281114042</t>
  </si>
  <si>
    <t>Jl. Pertanian no.16 Rt. 004/002 Klender</t>
  </si>
  <si>
    <t>085692585603</t>
  </si>
  <si>
    <t>Dusun teupin pala, Tanah Luas</t>
  </si>
  <si>
    <t>085213254566</t>
  </si>
  <si>
    <t>Taman Alamnda Rt. 004/019 Blok f1 no. 14</t>
  </si>
  <si>
    <t>081386959250</t>
  </si>
  <si>
    <t>Pemuda I, Rawamangun jak tim</t>
  </si>
  <si>
    <t>081285406116</t>
  </si>
  <si>
    <t>menteng raya no. 28, kebon sirih jak pus</t>
  </si>
  <si>
    <t>081210968775</t>
  </si>
  <si>
    <t>Kp. Mangga Jl. Perumpung semper</t>
  </si>
  <si>
    <t>085714892489</t>
  </si>
  <si>
    <t>Jl.Papango 2D no. 69 rt.013/03 tj. Priuk</t>
  </si>
  <si>
    <t>085694777660</t>
  </si>
  <si>
    <t>Jl. Sumur jauh , keliling Danau, Jambi</t>
  </si>
  <si>
    <t>081271954698</t>
  </si>
  <si>
    <t>Jl. Tegalan I , Matraman</t>
  </si>
  <si>
    <t>085740400010</t>
  </si>
  <si>
    <t>Cipinang baru raya no. 25, Jak tim</t>
  </si>
  <si>
    <t>085863285186</t>
  </si>
  <si>
    <t>Kp. Sigotong Alaswangi rt.01/02, Banten</t>
  </si>
  <si>
    <t>"083812536295</t>
  </si>
  <si>
    <t>Jl. Beringin Jaya rt.002, Singkil , Manado</t>
  </si>
  <si>
    <t>081384885899</t>
  </si>
  <si>
    <t>Dusun Kromasar rt.20/06 Bendosari</t>
  </si>
  <si>
    <t>021 3140275</t>
  </si>
  <si>
    <t>Tgk imuereung, Tumpok Lampoh, Aceh Besar</t>
  </si>
  <si>
    <t>085260983307</t>
  </si>
  <si>
    <t>Jl. Menteng Raya no. 58 , Jak Pus</t>
  </si>
  <si>
    <t>081380104887</t>
  </si>
  <si>
    <t>Dusun Kuta Dayah , Peirelak Barat</t>
  </si>
  <si>
    <t>085310906848</t>
  </si>
  <si>
    <t>Jl. Cideng Barat Dalam no. 10, Jak Bar</t>
  </si>
  <si>
    <t>081685219874</t>
  </si>
  <si>
    <t>Jl.Ir. H. Juanda no. 63D , Jak Pus</t>
  </si>
  <si>
    <t>085691421818</t>
  </si>
  <si>
    <t>Dusun Suka Jadi rt.002/01 , Desa Sungai Gerringing</t>
  </si>
  <si>
    <t>081276293969</t>
  </si>
  <si>
    <t>Jl.Ir. H. Juanda no. 63D,  Jak Pus</t>
  </si>
  <si>
    <t>02174707521</t>
  </si>
  <si>
    <t xml:space="preserve">Kemang rt.01/01,  Riau </t>
  </si>
  <si>
    <t>082169981436</t>
  </si>
  <si>
    <t>Kp. Bambon rt.002/006. Bojong Gede</t>
  </si>
  <si>
    <t>088212217185</t>
  </si>
  <si>
    <t>Jl. Iskandar Muda Lr, Bandeng Kp. Jawa</t>
  </si>
  <si>
    <t>085275131529</t>
  </si>
  <si>
    <t>081318301971</t>
  </si>
  <si>
    <t>PPU</t>
  </si>
  <si>
    <t>IPHU</t>
  </si>
  <si>
    <t>MUHAMMAD FADHIL</t>
  </si>
  <si>
    <t>Bulukumba, 3 Maret 1989</t>
  </si>
  <si>
    <t>ENDANING NOOR IMAN P</t>
  </si>
  <si>
    <t>Surabaya, 3 Januari 1989</t>
  </si>
  <si>
    <t>HIKMAWATI</t>
  </si>
  <si>
    <t>Mominit, 10 agustus 1988</t>
  </si>
  <si>
    <t>ARLIANA</t>
  </si>
  <si>
    <t>Kwala Langkat, 6 jun 92</t>
  </si>
  <si>
    <t>SYIHABUDIN AHMAD</t>
  </si>
  <si>
    <t>ABDUL ROSYID TW, ST</t>
  </si>
  <si>
    <t>Rembang, 1 Des 1984</t>
  </si>
  <si>
    <t>ZULFAHMI</t>
  </si>
  <si>
    <t>Simpangihee, 21 Jan 1990</t>
  </si>
  <si>
    <t>BASYARUDDIN</t>
  </si>
  <si>
    <t>Langsa, 23 Nop 1988</t>
  </si>
  <si>
    <t>HAJAR SAFRIANI</t>
  </si>
  <si>
    <t>Gandapura, 11 Juni 1992</t>
  </si>
  <si>
    <t>MIFTAHUDDIN</t>
  </si>
  <si>
    <t>Jakarta, 8 Oktober 1984</t>
  </si>
  <si>
    <t>BOIHAQQI</t>
  </si>
  <si>
    <t>Rhiengmancang, 7-8-1991</t>
  </si>
  <si>
    <t>MUHAMMAD NASRULLAH</t>
  </si>
  <si>
    <t>Teupin Raya, 18-11-1987</t>
  </si>
  <si>
    <t>HERRI MAULIZA HR</t>
  </si>
  <si>
    <t>Meukek, 4 Nop 1987</t>
  </si>
  <si>
    <t>RAHMAD SAPUTRA</t>
  </si>
  <si>
    <t>Aceh Besar, 8 April 1990</t>
  </si>
  <si>
    <t>RUDZAINI</t>
  </si>
  <si>
    <t>Matang Ben, 4 Peb 1992</t>
  </si>
  <si>
    <t>RUDY JEFF</t>
  </si>
  <si>
    <t/>
  </si>
  <si>
    <t>SUDIRMAN</t>
  </si>
  <si>
    <t>Matang, 27 Sept 1991</t>
  </si>
  <si>
    <t>M. ZUBIR</t>
  </si>
  <si>
    <t>Aluwe gampong, 05-08-93</t>
  </si>
  <si>
    <t>ADDAM RAMBU HAQIQI</t>
  </si>
  <si>
    <t>Purworejo, 03-09-1996</t>
  </si>
  <si>
    <t>SAHRIL SIDIK</t>
  </si>
  <si>
    <t>Sukabumi, 3 Mei 1992</t>
  </si>
  <si>
    <t>YUDI NUR</t>
  </si>
  <si>
    <t>Jakarta, 20 Jan 1983</t>
  </si>
  <si>
    <t>MAIMUN SALEH</t>
  </si>
  <si>
    <t>Jakarta, 07 Juli 1956</t>
  </si>
  <si>
    <t>KURNIADI NUR</t>
  </si>
  <si>
    <t>Bontosunggu, 12-12-1990</t>
  </si>
  <si>
    <t>AHMAD YAHDI</t>
  </si>
  <si>
    <t>AMIRUDDIN BAPANG</t>
  </si>
  <si>
    <t>Temaming, 27 Juli 1987</t>
  </si>
  <si>
    <t>SADAM WOKANUBUN</t>
  </si>
  <si>
    <t>Maluku, 05 Juli 1993</t>
  </si>
  <si>
    <t>RUSLI LAJAOJA</t>
  </si>
  <si>
    <t>Manatahan, 10-10-1991</t>
  </si>
  <si>
    <t>BARRI ABDULLAH</t>
  </si>
  <si>
    <t>Tual, 29 Juli 1991</t>
  </si>
  <si>
    <t>RONI RUMUAT</t>
  </si>
  <si>
    <t>Tinarin, 14 Mei 1995</t>
  </si>
  <si>
    <t>NURSALAM SAMAD</t>
  </si>
  <si>
    <t>Sungguminasa, 13 Des 87</t>
  </si>
  <si>
    <t>AFIFATUN NAZHIFAH</t>
  </si>
  <si>
    <t>Medan, 05 Mei 1992</t>
  </si>
  <si>
    <t>AHMAD SYAIR</t>
  </si>
  <si>
    <t>Karawang, 1 Januari 1992</t>
  </si>
  <si>
    <t>RAFIKA HIMRAN</t>
  </si>
  <si>
    <t>Menado,13 Mei 1983</t>
  </si>
  <si>
    <t>FARAH FAJRIAH</t>
  </si>
  <si>
    <t>Jakarta, 9 Maret 1995</t>
  </si>
  <si>
    <t>SITI NUR A</t>
  </si>
  <si>
    <t>Jakarta, 26 Peb 1992</t>
  </si>
  <si>
    <t>AMELIDA</t>
  </si>
  <si>
    <t>Jakarta, 28 Mei 1981</t>
  </si>
  <si>
    <t>AMELISA</t>
  </si>
  <si>
    <t>Jakarta, 7 Juli 1992</t>
  </si>
  <si>
    <t>ERLAN TRESNA SAPUTRA</t>
  </si>
  <si>
    <t>Pandeglang, 9 Maret 1990</t>
  </si>
  <si>
    <t>BISMI SYAMIUN</t>
  </si>
  <si>
    <t>Surabaya, 15 Oktober 88</t>
  </si>
  <si>
    <t>MAS SAMPUN</t>
  </si>
  <si>
    <t>Jakarta, 24 Nopember 94</t>
  </si>
  <si>
    <t>Jl. Dusun Masinna Polewali Sul Sel</t>
  </si>
  <si>
    <t>081393577173</t>
  </si>
  <si>
    <t>Jl. Kedondong Pasar Kecil Tegalsari</t>
  </si>
  <si>
    <t>081357027779</t>
  </si>
  <si>
    <t>Jl. Mominit Kebon Sirih Banggai Tengah</t>
  </si>
  <si>
    <t>085281883520</t>
  </si>
  <si>
    <t>Jl. Beringin Tembung Pecut Medan</t>
  </si>
  <si>
    <t>085359778848</t>
  </si>
  <si>
    <t>Jl. Dusun Kromasar Bendosari Kediri</t>
  </si>
  <si>
    <t>085749414651</t>
  </si>
  <si>
    <t>Maguan rt. 02/01 Rembang Jateng</t>
  </si>
  <si>
    <t>Jl. Simpang Kiwet Utara - aceh Selatan</t>
  </si>
  <si>
    <t>085260103737</t>
  </si>
  <si>
    <t xml:space="preserve">Jl. Lor Gabungan Langsa Barat </t>
  </si>
  <si>
    <t>085260503088</t>
  </si>
  <si>
    <t>Jl. Dusun Damai Sejahtera - Aceh</t>
  </si>
  <si>
    <t>08527742211</t>
  </si>
  <si>
    <t>Jl. Kramat Pulo Dlm - Jakarta</t>
  </si>
  <si>
    <t>085693006319</t>
  </si>
  <si>
    <t>Jl. KH. Ahmad Dahlan - Aceh</t>
  </si>
  <si>
    <t>082361858195</t>
  </si>
  <si>
    <t>Jl. Setia Budi Barat No. 1 Jakarta</t>
  </si>
  <si>
    <t>085260522411</t>
  </si>
  <si>
    <t>Jl. Dusun Meunasa Bayi - Aceh</t>
  </si>
  <si>
    <t>085260220087</t>
  </si>
  <si>
    <t>Jl. Menteng Raya No,. 1 Jakarta</t>
  </si>
  <si>
    <t>Jl. Kayu Manis VII - Matraman</t>
  </si>
  <si>
    <t>085264103117</t>
  </si>
  <si>
    <t>Jl. Mardani Raya - Jakarta</t>
  </si>
  <si>
    <t>Jl. Matang Baloi Sabawa Tanah Luas</t>
  </si>
  <si>
    <t>Jl. Matraman - Jakarta</t>
  </si>
  <si>
    <t>Jl. Pertanian No. 16 Klender Jakarta</t>
  </si>
  <si>
    <t>Kp. Pamoyaman II _ Sukabumi</t>
  </si>
  <si>
    <t>Jl. Bambu 2 srengseng jakarta</t>
  </si>
  <si>
    <t>081234788099</t>
  </si>
  <si>
    <t>Jl. Iskandar Muda Kec. Badasakti</t>
  </si>
  <si>
    <t>Jl. Durian Kota Bolukumba</t>
  </si>
  <si>
    <t>085256222511</t>
  </si>
  <si>
    <t>Jl. Kampung Mangga- tugu seletan</t>
  </si>
  <si>
    <t xml:space="preserve">Jl. Temaming teluk mutiara </t>
  </si>
  <si>
    <t>081236571149</t>
  </si>
  <si>
    <t>Jl. Maluku tengah - maluku</t>
  </si>
  <si>
    <t>085211364286</t>
  </si>
  <si>
    <t>Jl. Manatahan Obi Barat</t>
  </si>
  <si>
    <t>082311293327</t>
  </si>
  <si>
    <t>Jl. Yos Sudarso - Tanjung Priok JKt</t>
  </si>
  <si>
    <t>085215522478</t>
  </si>
  <si>
    <t>Jl. Tinarin Gorong Timur</t>
  </si>
  <si>
    <t>081212449717</t>
  </si>
  <si>
    <t>Jl. Basoi DG Bunga No. 28</t>
  </si>
  <si>
    <t>085242449429</t>
  </si>
  <si>
    <t>Jl. Pendidikan no. 48 Medan</t>
  </si>
  <si>
    <t>081161999128</t>
  </si>
  <si>
    <t>085833522402</t>
  </si>
  <si>
    <t>Jl. Beringin Raya - Ternate Baru</t>
  </si>
  <si>
    <t>Jl. Cirendeu Ciputat - Jakarta</t>
  </si>
  <si>
    <t>081316004446</t>
  </si>
  <si>
    <t>Jl. H. Juanda No. 63D - Jakarta</t>
  </si>
  <si>
    <t>087878017706</t>
  </si>
  <si>
    <t>Jl. Kampung Kanan gak Pandeglang</t>
  </si>
  <si>
    <t>0818728610</t>
  </si>
  <si>
    <t>Jl. Kramat No. 73 - Jakarta</t>
  </si>
  <si>
    <t>08283515584</t>
  </si>
  <si>
    <t>Jl. Joglo Raya Jakarta</t>
  </si>
  <si>
    <t>083876620043</t>
  </si>
  <si>
    <t>GMS</t>
  </si>
  <si>
    <t>MAULANA AKBAR</t>
  </si>
  <si>
    <t>Barru, 16 Juli 19986</t>
  </si>
  <si>
    <t>FAJAR SIDIK</t>
  </si>
  <si>
    <t>Sukabumi, 9 April 1993</t>
  </si>
  <si>
    <t>ABDUL AZIZ</t>
  </si>
  <si>
    <t>Pagardin, 25 Juli 1989</t>
  </si>
  <si>
    <t>NAZARULLAH</t>
  </si>
  <si>
    <t>Rambong, 10 Pebrua 1992</t>
  </si>
  <si>
    <t>FACHRI A. DIFINUBUN</t>
  </si>
  <si>
    <t>FUAD</t>
  </si>
  <si>
    <t>ERIZON S. CHANIAGO</t>
  </si>
  <si>
    <t>MUHAMMAD HANIF</t>
  </si>
  <si>
    <t>Bogor, 9 Juni 1976</t>
  </si>
  <si>
    <t>EVI TULIYANTI</t>
  </si>
  <si>
    <t>Ds Kumbang, 1 Juli 1988</t>
  </si>
  <si>
    <t>BAMAS HIDAYAT</t>
  </si>
  <si>
    <t>Serang, 24 Agust 1994</t>
  </si>
  <si>
    <t>SAYED M. AZWAR</t>
  </si>
  <si>
    <t>ANGGA WIJAYA</t>
  </si>
  <si>
    <t>Pandeglang, 04 Nop 1995</t>
  </si>
  <si>
    <t>YUSRI</t>
  </si>
  <si>
    <t>Hugu, 29 April 1987</t>
  </si>
  <si>
    <t>MOHAMMAD TANWIR</t>
  </si>
  <si>
    <t>Sumenep, 01 Peb 1993</t>
  </si>
  <si>
    <t>WAHYU BUDI SETIAWAN</t>
  </si>
  <si>
    <t>Jakarta, 28 Sept 1989</t>
  </si>
  <si>
    <t>RAMDANI MURDIANA</t>
  </si>
  <si>
    <t>Sukabumi, 18 Peb 1995</t>
  </si>
  <si>
    <t>MUGIONO</t>
  </si>
  <si>
    <t>Grobogan, 26 Nop 1988</t>
  </si>
  <si>
    <t>BAMBANG ADI PRAYITNO</t>
  </si>
  <si>
    <t>Kebumen, 15 Mei 1977</t>
  </si>
  <si>
    <t>LISRA NAYLA AUTHARI</t>
  </si>
  <si>
    <t>Depok, 8 Agustus 1992</t>
  </si>
  <si>
    <t>ZULFIKAR</t>
  </si>
  <si>
    <t>Kayee Paniang, 11 Jun 88</t>
  </si>
  <si>
    <t>Jl. Sultan Agung - Jakarta</t>
  </si>
  <si>
    <t>082349883873</t>
  </si>
  <si>
    <t>Jl. Kampung Pamoyanan - Jakarta</t>
  </si>
  <si>
    <t>Jl. Rinjani No. 77 - Singgapati Bengkulu</t>
  </si>
  <si>
    <t>085279126239</t>
  </si>
  <si>
    <t>Jl. Cempala Paki No. 12 - Kotaraja</t>
  </si>
  <si>
    <t>082364903413</t>
  </si>
  <si>
    <t>Jl. Bunga No. 21 Ds Palmeriem jakarta</t>
  </si>
  <si>
    <t>082248440475</t>
  </si>
  <si>
    <t>Jl. Kebon Pala 3 - tnh abang jakarta</t>
  </si>
  <si>
    <t xml:space="preserve">Jl. Kampung Banbon - Bojong Gede </t>
  </si>
  <si>
    <t>Dusun Dama Sejahtera - Bireuen</t>
  </si>
  <si>
    <t>085277422111</t>
  </si>
  <si>
    <t>Kampung Tedung Pengalengan bjngr</t>
  </si>
  <si>
    <t>087772600355</t>
  </si>
  <si>
    <t>082277246039</t>
  </si>
  <si>
    <t>Kampung Sigotong - Menes</t>
  </si>
  <si>
    <t>083812536295</t>
  </si>
  <si>
    <t>Gampong Pohro kec Meureudu</t>
  </si>
  <si>
    <t>082144022264</t>
  </si>
  <si>
    <t>Jl. H. Kasam 2 Meruya Selatan jkt</t>
  </si>
  <si>
    <t>Jl. Bayangkara Gunung Puyuh</t>
  </si>
  <si>
    <t>Jl. Condet Raya Batu ampar jkt</t>
  </si>
  <si>
    <t xml:space="preserve"> Jl. Penganten Ali ciracas Jaktim</t>
  </si>
  <si>
    <t>Jl. Keadilan No. 5A - Depok</t>
  </si>
  <si>
    <t>Jl. Kayee Paniang - Aceh utara</t>
  </si>
  <si>
    <t>085215559275</t>
  </si>
  <si>
    <t>LIRA</t>
  </si>
  <si>
    <t>Muhammad Fadhil</t>
  </si>
  <si>
    <t>Bulukumba, 
03/03/1989</t>
  </si>
  <si>
    <t>A. Sadam Wokanubun</t>
  </si>
  <si>
    <t>Makuku Tenggara
05/07/1993</t>
  </si>
  <si>
    <t>Cut Rita Zahara</t>
  </si>
  <si>
    <t>Mee Tanoh
27/03/1988</t>
  </si>
  <si>
    <t>Yesi Lukitasari</t>
  </si>
  <si>
    <t>Trenggalek,
02/02/1990</t>
  </si>
  <si>
    <t>Amirudin Bapang</t>
  </si>
  <si>
    <t>Tameming,
27/07/1987</t>
  </si>
  <si>
    <t>Nursalam Samad</t>
  </si>
  <si>
    <t xml:space="preserve">Sungguminasa, 13/12/1987
</t>
  </si>
  <si>
    <t>Abdul Azis</t>
  </si>
  <si>
    <t>Dagardin,
21/07/1990</t>
  </si>
  <si>
    <t>Ninit Permata. S</t>
  </si>
  <si>
    <t>Selayo,
25/05/1997</t>
  </si>
  <si>
    <t>Kurniadi Nur S.HI</t>
  </si>
  <si>
    <t>Bonto Sunggu,
12/12/1990</t>
  </si>
  <si>
    <t>R. Wijaya Dg Mappasoupa</t>
  </si>
  <si>
    <t>Benteng,
13/08/1986</t>
  </si>
  <si>
    <t>Anas Abdul kadir</t>
  </si>
  <si>
    <t>Bukit Saloka,
2/08/1990</t>
  </si>
  <si>
    <t>Pitria Nopa Asriani</t>
  </si>
  <si>
    <t>Kerinci,
29/11/1992</t>
  </si>
  <si>
    <t>Aulatun Ni'mah</t>
  </si>
  <si>
    <t>Ponorogo,
24/04/1989</t>
  </si>
  <si>
    <t>Aisyah Loklomin</t>
  </si>
  <si>
    <t>Pancatan,
10/03/1988</t>
  </si>
  <si>
    <t>Zulfikar</t>
  </si>
  <si>
    <t>Kayee Panyang,
11/06/1988</t>
  </si>
  <si>
    <t>Bahrudin Parangi</t>
  </si>
  <si>
    <t>Bicoli,
13/03/1994</t>
  </si>
  <si>
    <t>Rusli La Jaoja</t>
  </si>
  <si>
    <t>Manatahan, 
10/101991</t>
  </si>
  <si>
    <t>Mohammad Tanwir</t>
  </si>
  <si>
    <t>Sumenep,
10/02/1993</t>
  </si>
  <si>
    <t>Endahing Noor Iman Pustakasari</t>
  </si>
  <si>
    <t>Surabaya, 
03/01/1989</t>
  </si>
  <si>
    <t>Susanti</t>
  </si>
  <si>
    <t>Palembang, 
09/011992</t>
  </si>
  <si>
    <t>Maulana Akbar</t>
  </si>
  <si>
    <t>Barru,
16/07/1986</t>
  </si>
  <si>
    <t>Siti Nurfitriana</t>
  </si>
  <si>
    <t>Sukaraja,
21/04/1990</t>
  </si>
  <si>
    <t>Roni Rumuar</t>
  </si>
  <si>
    <t>Tinarin,
14/05/1995</t>
  </si>
  <si>
    <t>Barri Abdullah kabalmay</t>
  </si>
  <si>
    <t>Tual,
29/07/1991</t>
  </si>
  <si>
    <t>Widi Aulia Widakdo</t>
  </si>
  <si>
    <t>Medan,
10/11/1993</t>
  </si>
  <si>
    <t>Lutfi Rabbo</t>
  </si>
  <si>
    <t>Maba, 
28/03/1987</t>
  </si>
  <si>
    <t>Pandeglang, 
04/11/1995</t>
  </si>
  <si>
    <t>Kediri, 
24/04/1988</t>
  </si>
  <si>
    <t>Jakarta,
18/06/1988</t>
  </si>
  <si>
    <t>Jakarta,
27/04/1989</t>
  </si>
  <si>
    <t>Ahmad yahdi</t>
  </si>
  <si>
    <t>Jakarta,
28/12/1990</t>
  </si>
  <si>
    <t>Abdul Rosyid TW,ST</t>
  </si>
  <si>
    <t>Rembang,
01/12/1984</t>
  </si>
  <si>
    <t>Sukabumi,
18/02/1995</t>
  </si>
  <si>
    <t>Lamkuta Blangme,
17/10/1989</t>
  </si>
  <si>
    <t>Muhammad Hanif</t>
  </si>
  <si>
    <t>Bogor, 
06/09/1996</t>
  </si>
  <si>
    <t>Ismail Bahta</t>
  </si>
  <si>
    <t>Lumoy,
05/07/1991</t>
  </si>
  <si>
    <t>Desa Sembilan,
05/08/1984</t>
  </si>
  <si>
    <t>Leuhong,
09/04</t>
  </si>
  <si>
    <t>Sahril Sidik</t>
  </si>
  <si>
    <t>Sukabumi,
03/05/1992</t>
  </si>
  <si>
    <t>Sayed Muhammad Azwar</t>
  </si>
  <si>
    <t>PAYA Unee,
01/10/1998</t>
  </si>
  <si>
    <t xml:space="preserve">L
</t>
  </si>
  <si>
    <t>Jl. Tebet Timur 3 No.4 
Jak-Sel</t>
  </si>
  <si>
    <t>0813
93577173</t>
  </si>
  <si>
    <t>0852
11364286</t>
  </si>
  <si>
    <t>Jl. Percetakan Negara V
Kel.Rawasari Kec.Cempaka
Putih. Jak-Pus</t>
  </si>
  <si>
    <t>0823
68172821</t>
  </si>
  <si>
    <t>Jl.Sultan Agung No.25 A
Kel.Setiabudi. Jak-Sel</t>
  </si>
  <si>
    <t>085742563000/
081294238115</t>
  </si>
  <si>
    <t>Jl. Sultan Agung No.25</t>
  </si>
  <si>
    <t>0812
36571149</t>
  </si>
  <si>
    <t>Jl.Sultan Agung No.25
Kel.Guntur Kec.Setiabudi. Jak-Sel</t>
  </si>
  <si>
    <t>0852
42449429</t>
  </si>
  <si>
    <t>Jl.Sawo 3 Kel.Manggarai
Kec.Tebet Jakarta Selatan</t>
  </si>
  <si>
    <t>0852
79126239</t>
  </si>
  <si>
    <t>Jl.Menteng granit No.4A
Rt07 Kel.Pasar Manggis
Kec.Setiabudi. Jak-Sel</t>
  </si>
  <si>
    <t>0823
90625345</t>
  </si>
  <si>
    <t>Jl.Sultan Agung Kel.Guntur
Jakarta Selatan</t>
  </si>
  <si>
    <t>0852
56222511</t>
  </si>
  <si>
    <t>0825
87005295</t>
  </si>
  <si>
    <t>Jl.Sultan Agung Rw08 Blok 4 Kel.Guntur Kec.Setiabudi Jak-Sel</t>
  </si>
  <si>
    <t>0823
50680008</t>
  </si>
  <si>
    <t>Jl.Sultan Agung No.35 
Kec.Setiabudi Jak-Sel</t>
  </si>
  <si>
    <t>0822
82000371</t>
  </si>
  <si>
    <t>Jl.Sultan Agung No.25A
Kel.Setiabudi .Kec. Pasar Rumput Jak-Sel</t>
  </si>
  <si>
    <t>0857
49188799</t>
  </si>
  <si>
    <t>0853
154605727</t>
  </si>
  <si>
    <t>Jl.Kayee Panyang
Syamitra Bayu, Aceh
Utara. Aceh</t>
  </si>
  <si>
    <t>085215559275/
082272076899</t>
  </si>
  <si>
    <t>Jl.Cilosari Rt001/002
Blok 17. Kel.Cikini
Kec.Menteng Jakarta.</t>
  </si>
  <si>
    <t>0812
12051598</t>
  </si>
  <si>
    <t>0823
11293327</t>
  </si>
  <si>
    <t>0821
44022264</t>
  </si>
  <si>
    <t>Jl.Tebet Barat Daya, Rusun Harum Blok C/116 Jak-Sel</t>
  </si>
  <si>
    <t>0813
57027779</t>
  </si>
  <si>
    <t>Jl.Pondok Duta 1 Puterna V No.15
Depok Jabar</t>
  </si>
  <si>
    <t>0821
57274077</t>
  </si>
  <si>
    <t>0823
49883873</t>
  </si>
  <si>
    <t>0821
79933064</t>
  </si>
  <si>
    <t>0812
12449717</t>
  </si>
  <si>
    <t>0852
1552478</t>
  </si>
  <si>
    <t>Jl.Sultan Agung No.25</t>
  </si>
  <si>
    <t>0822
74754739</t>
  </si>
  <si>
    <t xml:space="preserve">Jl.Sultan Agung No.25A
</t>
  </si>
  <si>
    <t>0813
56079367</t>
  </si>
  <si>
    <t>JL.Kp Sigotong Rt01/02
Kel.Alaswangi Kec.Menes Banten</t>
  </si>
  <si>
    <t>0838
12536295</t>
  </si>
  <si>
    <t>Jl.Penanggungan 1/5A
Pulosari Kel/Kec Pare
Kediri JaTim</t>
  </si>
  <si>
    <t>082113443503/
08993877364</t>
  </si>
  <si>
    <t>Jl.Papanggo 2D No.69
Rt013/03 Kel.Papanggo
Kec. Tg Priok</t>
  </si>
  <si>
    <t>0856
94777660</t>
  </si>
  <si>
    <t>Kp.Mangga Jl.Plumpang
Semper</t>
  </si>
  <si>
    <t>0857
14892489</t>
  </si>
  <si>
    <t>Kel.maguan Rt02/01
Kaliori Rembang Jateng</t>
  </si>
  <si>
    <t>0857
40400010</t>
  </si>
  <si>
    <t>Jl.Cipinang Baru raya No.25 Rt001/002 Rawamangun</t>
  </si>
  <si>
    <t>0858
63285186</t>
  </si>
  <si>
    <t>Cideng Barat Dalam
Rt01/006 Gambir
JakPus</t>
  </si>
  <si>
    <t>0852
77748068</t>
  </si>
  <si>
    <t>Kp.ambon Rt02/06
Kel.ragajaya menteng</t>
  </si>
  <si>
    <t>0882
12212185</t>
  </si>
  <si>
    <t>Jl.Pemuda 1 Rawamangun
Jakarta Timur</t>
  </si>
  <si>
    <t>0812
85406116</t>
  </si>
  <si>
    <t>Jl.Taman Alamanda 
Rt004/019 blok F1 No.14
Karang Satria,Tambun</t>
  </si>
  <si>
    <t>0813
86959250</t>
  </si>
  <si>
    <t>0852
13254566</t>
  </si>
  <si>
    <t>Jl.raya Pemuda Muara
Beres. Cibinong Bogor</t>
  </si>
  <si>
    <t>0822
77246039</t>
  </si>
  <si>
    <t>GMH</t>
  </si>
  <si>
    <t>SLTA</t>
  </si>
  <si>
    <t>DIII</t>
  </si>
  <si>
    <t>SLTP</t>
  </si>
  <si>
    <t>Ujung Batu 10/01/1989</t>
  </si>
  <si>
    <t>Kupang 16/07/1987</t>
  </si>
  <si>
    <t>Pemalang 07/01/1990</t>
  </si>
  <si>
    <t>Ambalau (Ulima) 10/10/1983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</si>
</sst>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7"/>
  <sheetViews>
    <sheetView tabSelected="1" zoomScale="70" zoomScaleNormal="70" workbookViewId="0">
      <selection activeCell="R141" sqref="R141"/>
    </sheetView>
  </sheetViews>
  <sheetFormatPr defaultRowHeight="15" x14ac:dyDescent="0.25"/>
  <cols>
    <col min="1" max="1" width="3" style="8" bestFit="1" customWidth="1"/>
    <col min="2" max="2" width="6.7109375" style="8" bestFit="1" customWidth="1"/>
    <col min="3" max="3" width="8.5703125" style="8" bestFit="1" customWidth="1"/>
    <col min="4" max="5" width="11.7109375" style="8" bestFit="1" customWidth="1"/>
    <col min="6" max="6" width="12.42578125" style="8" bestFit="1" customWidth="1"/>
    <col min="7" max="7" width="15" style="8" bestFit="1" customWidth="1"/>
    <col min="8" max="8" width="15.7109375" style="8" bestFit="1" customWidth="1"/>
    <col min="9" max="9" width="18.28515625" style="8" bestFit="1" customWidth="1"/>
    <col min="10" max="10" width="16.85546875" style="8" bestFit="1" customWidth="1"/>
    <col min="11" max="11" width="7.85546875" style="8" bestFit="1" customWidth="1"/>
    <col min="12" max="12" width="14.28515625" style="8" bestFit="1" customWidth="1"/>
    <col min="13" max="13" width="32.42578125" style="8" bestFit="1" customWidth="1"/>
    <col min="14" max="14" width="8.140625" style="8" bestFit="1" customWidth="1"/>
    <col min="15" max="15" width="33.140625" style="8" bestFit="1" customWidth="1"/>
    <col min="16" max="16" width="14" style="8" bestFit="1" customWidth="1"/>
    <col min="17" max="17" width="10" style="8" bestFit="1" customWidth="1"/>
    <col min="18" max="18" width="13.140625" style="8" bestFit="1" customWidth="1"/>
    <col min="19" max="19" width="20.140625" style="8" bestFit="1" customWidth="1"/>
    <col min="20" max="20" width="7.85546875" style="8" bestFit="1" customWidth="1"/>
    <col min="21" max="21" width="14.5703125" style="8" bestFit="1" customWidth="1"/>
    <col min="22" max="22" width="71.140625" style="8" bestFit="1" customWidth="1"/>
    <col min="23" max="23" width="32.140625" style="8" bestFit="1" customWidth="1"/>
    <col min="24" max="24" width="10.28515625" style="8" bestFit="1" customWidth="1"/>
    <col min="25" max="25" width="16.7109375" style="8" bestFit="1" customWidth="1"/>
    <col min="26" max="1025" width="6.85546875" style="8"/>
    <col min="1026" max="16384" width="9.140625" style="8"/>
  </cols>
  <sheetData>
    <row r="1" spans="1:2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9"/>
      <c r="B2" s="9"/>
      <c r="C2" s="6">
        <v>0</v>
      </c>
      <c r="D2" s="9"/>
      <c r="E2" s="9"/>
      <c r="F2" s="9"/>
      <c r="G2" s="6" t="s">
        <v>25</v>
      </c>
      <c r="H2" s="9"/>
      <c r="I2" s="6" t="s">
        <v>25</v>
      </c>
      <c r="J2" s="9"/>
      <c r="K2" s="9"/>
      <c r="L2" s="9"/>
      <c r="M2" s="3" t="s">
        <v>26</v>
      </c>
      <c r="O2" s="3" t="s">
        <v>693</v>
      </c>
      <c r="P2" s="3" t="s">
        <v>101</v>
      </c>
      <c r="Q2" s="8">
        <f>2016-VALUE(RIGHT(O2,4))</f>
        <v>27</v>
      </c>
      <c r="R2" s="2" t="str">
        <f>IF(Q2&lt;21,"&lt; 21",IF(Q2&lt;=30,"21 - 30",IF(Q2&lt;=40,"31 - 40",IF(Q2&lt;=50,"41 - 50","&gt; 50" ))))</f>
        <v>21 - 30</v>
      </c>
      <c r="S2" s="3" t="s">
        <v>102</v>
      </c>
      <c r="T2" s="1"/>
      <c r="U2" s="3" t="s">
        <v>182</v>
      </c>
      <c r="V2" s="11" t="s">
        <v>103</v>
      </c>
      <c r="W2" s="4" t="s">
        <v>104</v>
      </c>
      <c r="X2" s="12"/>
      <c r="Y2" s="1"/>
    </row>
    <row r="3" spans="1:25" x14ac:dyDescent="0.25">
      <c r="A3" s="9"/>
      <c r="B3" s="9"/>
      <c r="C3" s="6">
        <v>0</v>
      </c>
      <c r="D3" s="9"/>
      <c r="E3" s="9"/>
      <c r="F3" s="9"/>
      <c r="G3" s="6" t="s">
        <v>25</v>
      </c>
      <c r="H3" s="9"/>
      <c r="I3" s="6" t="s">
        <v>25</v>
      </c>
      <c r="J3" s="9"/>
      <c r="K3" s="9"/>
      <c r="L3" s="9"/>
      <c r="M3" s="3" t="s">
        <v>27</v>
      </c>
      <c r="O3" s="3" t="s">
        <v>694</v>
      </c>
      <c r="P3" s="3" t="s">
        <v>101</v>
      </c>
      <c r="Q3" s="8">
        <f t="shared" ref="Q3:Q5" si="0">2016-VALUE(RIGHT(O3,4))</f>
        <v>29</v>
      </c>
      <c r="R3" s="2" t="str">
        <f t="shared" ref="R3:R5" si="1">IF(Q3&lt;21,"&lt; 21",IF(Q3&lt;=30,"21 - 30",IF(Q3&lt;=40,"31 - 40",IF(Q3&lt;=50,"41 - 50","&gt; 50" ))))</f>
        <v>21 - 30</v>
      </c>
      <c r="S3" s="3" t="s">
        <v>102</v>
      </c>
      <c r="T3" s="1"/>
      <c r="U3" s="3" t="s">
        <v>182</v>
      </c>
      <c r="V3" s="11" t="s">
        <v>105</v>
      </c>
      <c r="W3" s="4" t="s">
        <v>106</v>
      </c>
      <c r="Y3" s="1"/>
    </row>
    <row r="4" spans="1:25" x14ac:dyDescent="0.25">
      <c r="A4" s="9"/>
      <c r="B4" s="9"/>
      <c r="C4" s="6">
        <v>0</v>
      </c>
      <c r="D4" s="9"/>
      <c r="E4" s="9"/>
      <c r="F4" s="9"/>
      <c r="G4" s="6" t="s">
        <v>25</v>
      </c>
      <c r="H4" s="9"/>
      <c r="I4" s="6" t="s">
        <v>25</v>
      </c>
      <c r="J4" s="9"/>
      <c r="K4" s="9"/>
      <c r="L4" s="9"/>
      <c r="M4" s="3" t="s">
        <v>28</v>
      </c>
      <c r="O4" s="3" t="s">
        <v>695</v>
      </c>
      <c r="P4" s="3" t="s">
        <v>101</v>
      </c>
      <c r="Q4" s="8">
        <f t="shared" si="0"/>
        <v>26</v>
      </c>
      <c r="R4" s="2" t="str">
        <f t="shared" si="1"/>
        <v>21 - 30</v>
      </c>
      <c r="S4" s="3" t="s">
        <v>102</v>
      </c>
      <c r="T4" s="1"/>
      <c r="U4" s="3" t="s">
        <v>182</v>
      </c>
      <c r="V4" s="11" t="s">
        <v>107</v>
      </c>
      <c r="W4" s="4" t="s">
        <v>108</v>
      </c>
      <c r="Y4" s="1"/>
    </row>
    <row r="5" spans="1:25" x14ac:dyDescent="0.25">
      <c r="A5" s="9"/>
      <c r="B5" s="9"/>
      <c r="C5" s="6">
        <v>0</v>
      </c>
      <c r="D5" s="9"/>
      <c r="E5" s="9"/>
      <c r="F5" s="9"/>
      <c r="G5" s="6" t="s">
        <v>25</v>
      </c>
      <c r="H5" s="9"/>
      <c r="I5" s="6" t="s">
        <v>25</v>
      </c>
      <c r="J5" s="9"/>
      <c r="K5" s="9"/>
      <c r="L5" s="9"/>
      <c r="M5" s="3" t="s">
        <v>29</v>
      </c>
      <c r="O5" s="3" t="s">
        <v>696</v>
      </c>
      <c r="P5" s="3" t="s">
        <v>101</v>
      </c>
      <c r="Q5" s="8">
        <f t="shared" si="0"/>
        <v>33</v>
      </c>
      <c r="R5" s="2" t="str">
        <f t="shared" si="1"/>
        <v>31 - 40</v>
      </c>
      <c r="S5" s="3" t="s">
        <v>102</v>
      </c>
      <c r="T5" s="1"/>
      <c r="U5" s="3" t="s">
        <v>182</v>
      </c>
      <c r="V5" s="11" t="s">
        <v>109</v>
      </c>
      <c r="W5" s="4" t="s">
        <v>110</v>
      </c>
      <c r="Y5" s="1"/>
    </row>
    <row r="6" spans="1:25" x14ac:dyDescent="0.25">
      <c r="A6" s="9"/>
      <c r="B6" s="9"/>
      <c r="C6" s="6">
        <v>0</v>
      </c>
      <c r="D6" s="9"/>
      <c r="E6" s="9"/>
      <c r="F6" s="9"/>
      <c r="G6" s="6" t="s">
        <v>25</v>
      </c>
      <c r="H6" s="9"/>
      <c r="I6" s="6" t="s">
        <v>25</v>
      </c>
      <c r="J6" s="9"/>
      <c r="K6" s="9"/>
      <c r="L6" s="9"/>
      <c r="M6" s="3" t="s">
        <v>30</v>
      </c>
      <c r="O6" s="3" t="s">
        <v>31</v>
      </c>
      <c r="P6" s="3" t="s">
        <v>101</v>
      </c>
      <c r="R6" s="2"/>
      <c r="S6" s="3" t="s">
        <v>102</v>
      </c>
      <c r="T6" s="1"/>
      <c r="U6" s="3" t="s">
        <v>182</v>
      </c>
      <c r="V6" s="11" t="s">
        <v>111</v>
      </c>
      <c r="W6" s="4" t="s">
        <v>112</v>
      </c>
      <c r="Y6" s="1"/>
    </row>
    <row r="7" spans="1:25" x14ac:dyDescent="0.25">
      <c r="A7" s="9"/>
      <c r="B7" s="9"/>
      <c r="C7" s="6">
        <v>0</v>
      </c>
      <c r="D7" s="9"/>
      <c r="E7" s="9"/>
      <c r="F7" s="9"/>
      <c r="G7" s="6" t="s">
        <v>25</v>
      </c>
      <c r="H7" s="9"/>
      <c r="I7" s="6" t="s">
        <v>25</v>
      </c>
      <c r="J7" s="9"/>
      <c r="K7" s="9"/>
      <c r="L7" s="9"/>
      <c r="M7" s="3" t="s">
        <v>32</v>
      </c>
      <c r="O7" s="3" t="s">
        <v>33</v>
      </c>
      <c r="P7" s="3" t="s">
        <v>101</v>
      </c>
      <c r="R7" s="2"/>
      <c r="S7" s="3" t="s">
        <v>102</v>
      </c>
      <c r="T7" s="1"/>
      <c r="U7" s="3" t="s">
        <v>182</v>
      </c>
      <c r="V7" s="11" t="s">
        <v>113</v>
      </c>
      <c r="W7" s="4" t="s">
        <v>114</v>
      </c>
      <c r="Y7" s="1"/>
    </row>
    <row r="8" spans="1:25" x14ac:dyDescent="0.25">
      <c r="A8" s="9"/>
      <c r="B8" s="9"/>
      <c r="C8" s="6">
        <v>0</v>
      </c>
      <c r="D8" s="9"/>
      <c r="E8" s="9"/>
      <c r="F8" s="9"/>
      <c r="G8" s="6" t="s">
        <v>25</v>
      </c>
      <c r="H8" s="9"/>
      <c r="I8" s="6" t="s">
        <v>25</v>
      </c>
      <c r="J8" s="9"/>
      <c r="K8" s="9"/>
      <c r="L8" s="9"/>
      <c r="M8" s="3" t="s">
        <v>34</v>
      </c>
      <c r="O8" s="3" t="s">
        <v>35</v>
      </c>
      <c r="P8" s="3" t="s">
        <v>101</v>
      </c>
      <c r="R8" s="2"/>
      <c r="S8" s="3" t="s">
        <v>102</v>
      </c>
      <c r="T8" s="1"/>
      <c r="U8" s="3" t="s">
        <v>182</v>
      </c>
      <c r="V8" s="11" t="s">
        <v>115</v>
      </c>
      <c r="W8" s="4" t="s">
        <v>116</v>
      </c>
      <c r="Y8" s="1"/>
    </row>
    <row r="9" spans="1:25" x14ac:dyDescent="0.25">
      <c r="A9" s="9"/>
      <c r="B9" s="9"/>
      <c r="C9" s="6">
        <v>0</v>
      </c>
      <c r="D9" s="9"/>
      <c r="E9" s="9"/>
      <c r="F9" s="9"/>
      <c r="G9" s="6" t="s">
        <v>25</v>
      </c>
      <c r="H9" s="9"/>
      <c r="I9" s="6" t="s">
        <v>25</v>
      </c>
      <c r="J9" s="9"/>
      <c r="K9" s="9"/>
      <c r="L9" s="9"/>
      <c r="M9" s="3" t="s">
        <v>36</v>
      </c>
      <c r="O9" s="3" t="s">
        <v>37</v>
      </c>
      <c r="P9" s="3" t="s">
        <v>101</v>
      </c>
      <c r="R9" s="2"/>
      <c r="S9" s="3" t="s">
        <v>102</v>
      </c>
      <c r="T9" s="1"/>
      <c r="U9" s="3" t="s">
        <v>182</v>
      </c>
      <c r="V9" s="13" t="s">
        <v>117</v>
      </c>
      <c r="W9" s="4" t="s">
        <v>118</v>
      </c>
      <c r="Y9" s="1"/>
    </row>
    <row r="10" spans="1:25" x14ac:dyDescent="0.25">
      <c r="A10" s="9"/>
      <c r="B10" s="9"/>
      <c r="C10" s="6">
        <v>0</v>
      </c>
      <c r="D10" s="9"/>
      <c r="E10" s="9"/>
      <c r="F10" s="9"/>
      <c r="G10" s="6" t="s">
        <v>25</v>
      </c>
      <c r="H10" s="9"/>
      <c r="I10" s="6" t="s">
        <v>25</v>
      </c>
      <c r="J10" s="9"/>
      <c r="K10" s="9"/>
      <c r="L10" s="9"/>
      <c r="M10" s="3" t="s">
        <v>38</v>
      </c>
      <c r="O10" s="3" t="s">
        <v>39</v>
      </c>
      <c r="P10" s="3" t="s">
        <v>101</v>
      </c>
      <c r="R10" s="2"/>
      <c r="S10" s="3" t="s">
        <v>102</v>
      </c>
      <c r="T10" s="1"/>
      <c r="U10" s="3" t="s">
        <v>182</v>
      </c>
      <c r="V10" s="11" t="s">
        <v>119</v>
      </c>
      <c r="W10" s="4" t="s">
        <v>120</v>
      </c>
      <c r="Y10" s="1"/>
    </row>
    <row r="11" spans="1:25" x14ac:dyDescent="0.25">
      <c r="A11" s="9"/>
      <c r="B11" s="9"/>
      <c r="C11" s="6">
        <v>0</v>
      </c>
      <c r="D11" s="9"/>
      <c r="E11" s="9"/>
      <c r="F11" s="9"/>
      <c r="G11" s="6" t="s">
        <v>25</v>
      </c>
      <c r="H11" s="9"/>
      <c r="I11" s="6" t="s">
        <v>25</v>
      </c>
      <c r="J11" s="9"/>
      <c r="K11" s="9"/>
      <c r="L11" s="9"/>
      <c r="M11" s="3" t="s">
        <v>40</v>
      </c>
      <c r="O11" s="3" t="s">
        <v>41</v>
      </c>
      <c r="P11" s="3" t="s">
        <v>101</v>
      </c>
      <c r="R11" s="2"/>
      <c r="S11" s="3" t="s">
        <v>102</v>
      </c>
      <c r="T11" s="1"/>
      <c r="U11" s="3" t="s">
        <v>182</v>
      </c>
      <c r="V11" s="11" t="s">
        <v>121</v>
      </c>
      <c r="W11" s="4" t="s">
        <v>122</v>
      </c>
      <c r="Y11" s="1"/>
    </row>
    <row r="12" spans="1:25" x14ac:dyDescent="0.25">
      <c r="A12" s="9"/>
      <c r="B12" s="9"/>
      <c r="C12" s="6">
        <v>0</v>
      </c>
      <c r="D12" s="9"/>
      <c r="E12" s="9"/>
      <c r="F12" s="9"/>
      <c r="G12" s="6" t="s">
        <v>25</v>
      </c>
      <c r="H12" s="9"/>
      <c r="I12" s="6" t="s">
        <v>25</v>
      </c>
      <c r="J12" s="9"/>
      <c r="K12" s="9"/>
      <c r="L12" s="9"/>
      <c r="M12" s="3" t="s">
        <v>42</v>
      </c>
      <c r="O12" s="3" t="s">
        <v>43</v>
      </c>
      <c r="P12" s="3" t="s">
        <v>101</v>
      </c>
      <c r="R12" s="2"/>
      <c r="S12" s="3" t="s">
        <v>102</v>
      </c>
      <c r="T12" s="1"/>
      <c r="U12" s="3" t="s">
        <v>182</v>
      </c>
      <c r="V12" s="14" t="s">
        <v>123</v>
      </c>
      <c r="W12" s="4" t="s">
        <v>124</v>
      </c>
      <c r="Y12" s="1"/>
    </row>
    <row r="13" spans="1:25" x14ac:dyDescent="0.25">
      <c r="A13" s="9"/>
      <c r="B13" s="9"/>
      <c r="C13" s="6">
        <v>0</v>
      </c>
      <c r="D13" s="9"/>
      <c r="E13" s="9"/>
      <c r="F13" s="9"/>
      <c r="G13" s="6" t="s">
        <v>25</v>
      </c>
      <c r="H13" s="9"/>
      <c r="I13" s="6" t="s">
        <v>25</v>
      </c>
      <c r="J13" s="9"/>
      <c r="K13" s="9"/>
      <c r="L13" s="9"/>
      <c r="M13" s="3" t="s">
        <v>44</v>
      </c>
      <c r="O13" s="3" t="s">
        <v>45</v>
      </c>
      <c r="P13" s="3" t="s">
        <v>101</v>
      </c>
      <c r="R13" s="2"/>
      <c r="S13" s="3" t="s">
        <v>102</v>
      </c>
      <c r="T13" s="1"/>
      <c r="U13" s="3" t="s">
        <v>182</v>
      </c>
      <c r="V13" s="14" t="s">
        <v>125</v>
      </c>
      <c r="W13" s="4" t="s">
        <v>126</v>
      </c>
      <c r="Y13" s="1"/>
    </row>
    <row r="14" spans="1:25" x14ac:dyDescent="0.25">
      <c r="A14" s="9"/>
      <c r="B14" s="9"/>
      <c r="C14" s="6">
        <v>0</v>
      </c>
      <c r="D14" s="9"/>
      <c r="E14" s="9"/>
      <c r="F14" s="9"/>
      <c r="G14" s="6" t="s">
        <v>25</v>
      </c>
      <c r="H14" s="9"/>
      <c r="I14" s="6" t="s">
        <v>25</v>
      </c>
      <c r="J14" s="9"/>
      <c r="K14" s="9"/>
      <c r="L14" s="9"/>
      <c r="M14" s="3" t="s">
        <v>46</v>
      </c>
      <c r="O14" s="3" t="s">
        <v>47</v>
      </c>
      <c r="P14" s="3" t="s">
        <v>101</v>
      </c>
      <c r="R14" s="2"/>
      <c r="S14" s="3" t="s">
        <v>102</v>
      </c>
      <c r="T14" s="1"/>
      <c r="U14" s="3" t="s">
        <v>182</v>
      </c>
      <c r="V14" s="14" t="s">
        <v>127</v>
      </c>
      <c r="W14" s="4" t="s">
        <v>128</v>
      </c>
      <c r="Y14" s="1"/>
    </row>
    <row r="15" spans="1:25" x14ac:dyDescent="0.25">
      <c r="A15" s="9"/>
      <c r="B15" s="9"/>
      <c r="C15" s="6">
        <v>0</v>
      </c>
      <c r="D15" s="9"/>
      <c r="E15" s="9"/>
      <c r="F15" s="9"/>
      <c r="G15" s="6" t="s">
        <v>25</v>
      </c>
      <c r="H15" s="9"/>
      <c r="I15" s="6" t="s">
        <v>25</v>
      </c>
      <c r="J15" s="9"/>
      <c r="K15" s="9"/>
      <c r="L15" s="9"/>
      <c r="M15" s="3" t="s">
        <v>48</v>
      </c>
      <c r="O15" s="3" t="s">
        <v>49</v>
      </c>
      <c r="P15" s="3" t="s">
        <v>101</v>
      </c>
      <c r="R15" s="2"/>
      <c r="S15" s="3" t="s">
        <v>102</v>
      </c>
      <c r="T15" s="1"/>
      <c r="U15" s="3" t="s">
        <v>182</v>
      </c>
      <c r="V15" s="14" t="s">
        <v>129</v>
      </c>
      <c r="W15" s="4" t="s">
        <v>130</v>
      </c>
      <c r="Y15" s="1"/>
    </row>
    <row r="16" spans="1:25" x14ac:dyDescent="0.25">
      <c r="A16" s="9"/>
      <c r="B16" s="9"/>
      <c r="C16" s="6">
        <v>0</v>
      </c>
      <c r="D16" s="9"/>
      <c r="E16" s="9"/>
      <c r="F16" s="9"/>
      <c r="G16" s="6" t="s">
        <v>25</v>
      </c>
      <c r="H16" s="9"/>
      <c r="I16" s="6" t="s">
        <v>25</v>
      </c>
      <c r="J16" s="9"/>
      <c r="K16" s="9"/>
      <c r="L16" s="9"/>
      <c r="M16" s="3" t="s">
        <v>50</v>
      </c>
      <c r="O16" s="3" t="s">
        <v>51</v>
      </c>
      <c r="P16" s="3" t="s">
        <v>101</v>
      </c>
      <c r="R16" s="2"/>
      <c r="S16" s="3" t="s">
        <v>102</v>
      </c>
      <c r="T16" s="1"/>
      <c r="U16" s="3" t="s">
        <v>182</v>
      </c>
      <c r="V16" s="14" t="s">
        <v>131</v>
      </c>
      <c r="W16" s="4" t="s">
        <v>132</v>
      </c>
      <c r="Y16" s="1"/>
    </row>
    <row r="17" spans="1:25" x14ac:dyDescent="0.25">
      <c r="A17" s="9"/>
      <c r="B17" s="9"/>
      <c r="C17" s="6">
        <v>0</v>
      </c>
      <c r="D17" s="9"/>
      <c r="E17" s="9"/>
      <c r="F17" s="9"/>
      <c r="G17" s="6" t="s">
        <v>25</v>
      </c>
      <c r="H17" s="9"/>
      <c r="I17" s="6" t="s">
        <v>25</v>
      </c>
      <c r="J17" s="9"/>
      <c r="K17" s="9"/>
      <c r="L17" s="9"/>
      <c r="M17" s="3" t="s">
        <v>52</v>
      </c>
      <c r="O17" s="3" t="s">
        <v>53</v>
      </c>
      <c r="P17" s="3" t="s">
        <v>101</v>
      </c>
      <c r="R17" s="2"/>
      <c r="S17" s="3" t="s">
        <v>102</v>
      </c>
      <c r="T17" s="1"/>
      <c r="U17" s="3" t="s">
        <v>182</v>
      </c>
      <c r="V17" s="14" t="s">
        <v>133</v>
      </c>
      <c r="W17" s="4" t="s">
        <v>134</v>
      </c>
      <c r="Y17" s="1"/>
    </row>
    <row r="18" spans="1:25" x14ac:dyDescent="0.25">
      <c r="A18" s="9"/>
      <c r="B18" s="9"/>
      <c r="C18" s="6">
        <v>0</v>
      </c>
      <c r="D18" s="9"/>
      <c r="E18" s="9"/>
      <c r="F18" s="9"/>
      <c r="G18" s="6" t="s">
        <v>25</v>
      </c>
      <c r="H18" s="9"/>
      <c r="I18" s="6" t="s">
        <v>25</v>
      </c>
      <c r="J18" s="9"/>
      <c r="K18" s="9"/>
      <c r="L18" s="9"/>
      <c r="M18" s="3" t="s">
        <v>54</v>
      </c>
      <c r="O18" s="3" t="s">
        <v>55</v>
      </c>
      <c r="P18" s="3" t="s">
        <v>101</v>
      </c>
      <c r="R18" s="2"/>
      <c r="S18" s="3" t="s">
        <v>102</v>
      </c>
      <c r="T18" s="1"/>
      <c r="U18" s="3" t="s">
        <v>182</v>
      </c>
      <c r="V18" s="14" t="s">
        <v>135</v>
      </c>
      <c r="W18" s="4" t="s">
        <v>136</v>
      </c>
      <c r="Y18" s="1"/>
    </row>
    <row r="19" spans="1:25" x14ac:dyDescent="0.25">
      <c r="A19" s="9"/>
      <c r="B19" s="9"/>
      <c r="C19" s="6">
        <v>0</v>
      </c>
      <c r="D19" s="9"/>
      <c r="E19" s="9"/>
      <c r="F19" s="9"/>
      <c r="G19" s="6" t="s">
        <v>25</v>
      </c>
      <c r="H19" s="9"/>
      <c r="I19" s="6" t="s">
        <v>25</v>
      </c>
      <c r="J19" s="9"/>
      <c r="K19" s="9"/>
      <c r="L19" s="9"/>
      <c r="M19" s="3" t="s">
        <v>56</v>
      </c>
      <c r="O19" s="3" t="s">
        <v>57</v>
      </c>
      <c r="P19" s="3" t="s">
        <v>101</v>
      </c>
      <c r="R19" s="2"/>
      <c r="S19" s="3" t="s">
        <v>102</v>
      </c>
      <c r="T19" s="1"/>
      <c r="U19" s="3" t="s">
        <v>182</v>
      </c>
      <c r="V19" s="14" t="s">
        <v>137</v>
      </c>
      <c r="W19" s="4" t="s">
        <v>138</v>
      </c>
      <c r="Y19" s="1"/>
    </row>
    <row r="20" spans="1:25" x14ac:dyDescent="0.25">
      <c r="A20" s="9"/>
      <c r="B20" s="9"/>
      <c r="C20" s="6">
        <v>0</v>
      </c>
      <c r="D20" s="9"/>
      <c r="E20" s="9"/>
      <c r="F20" s="9"/>
      <c r="G20" s="6" t="s">
        <v>25</v>
      </c>
      <c r="H20" s="9"/>
      <c r="I20" s="6" t="s">
        <v>25</v>
      </c>
      <c r="J20" s="9"/>
      <c r="K20" s="9"/>
      <c r="L20" s="9"/>
      <c r="M20" s="3" t="s">
        <v>58</v>
      </c>
      <c r="O20" s="3" t="s">
        <v>59</v>
      </c>
      <c r="P20" s="3" t="s">
        <v>101</v>
      </c>
      <c r="R20" s="2"/>
      <c r="S20" s="3" t="s">
        <v>102</v>
      </c>
      <c r="T20" s="1"/>
      <c r="U20" s="3" t="s">
        <v>182</v>
      </c>
      <c r="V20" s="14" t="s">
        <v>139</v>
      </c>
      <c r="W20" s="4" t="s">
        <v>140</v>
      </c>
      <c r="Y20" s="1"/>
    </row>
    <row r="21" spans="1:25" x14ac:dyDescent="0.25">
      <c r="A21" s="9"/>
      <c r="B21" s="9"/>
      <c r="C21" s="6">
        <v>0</v>
      </c>
      <c r="D21" s="9"/>
      <c r="E21" s="9"/>
      <c r="F21" s="9"/>
      <c r="G21" s="6" t="s">
        <v>25</v>
      </c>
      <c r="H21" s="9"/>
      <c r="I21" s="6" t="s">
        <v>25</v>
      </c>
      <c r="J21" s="9"/>
      <c r="K21" s="9"/>
      <c r="L21" s="9"/>
      <c r="M21" s="3" t="s">
        <v>60</v>
      </c>
      <c r="O21" s="3" t="s">
        <v>61</v>
      </c>
      <c r="P21" s="3" t="s">
        <v>101</v>
      </c>
      <c r="R21" s="2"/>
      <c r="S21" s="3" t="s">
        <v>102</v>
      </c>
      <c r="T21" s="1"/>
      <c r="U21" s="3" t="s">
        <v>182</v>
      </c>
      <c r="V21" s="14" t="s">
        <v>141</v>
      </c>
      <c r="W21" s="4" t="s">
        <v>142</v>
      </c>
      <c r="Y21" s="1"/>
    </row>
    <row r="22" spans="1:25" x14ac:dyDescent="0.25">
      <c r="A22" s="9"/>
      <c r="B22" s="9"/>
      <c r="C22" s="6">
        <v>0</v>
      </c>
      <c r="D22" s="9"/>
      <c r="E22" s="9"/>
      <c r="F22" s="9"/>
      <c r="G22" s="6" t="s">
        <v>25</v>
      </c>
      <c r="H22" s="9"/>
      <c r="I22" s="6" t="s">
        <v>25</v>
      </c>
      <c r="J22" s="9"/>
      <c r="K22" s="9"/>
      <c r="L22" s="9"/>
      <c r="M22" s="3" t="s">
        <v>62</v>
      </c>
      <c r="O22" s="3" t="s">
        <v>63</v>
      </c>
      <c r="P22" s="3" t="s">
        <v>101</v>
      </c>
      <c r="R22" s="2"/>
      <c r="S22" s="3" t="s">
        <v>102</v>
      </c>
      <c r="T22" s="1"/>
      <c r="U22" s="3" t="s">
        <v>182</v>
      </c>
      <c r="V22" s="14" t="s">
        <v>143</v>
      </c>
      <c r="W22" s="4" t="s">
        <v>144</v>
      </c>
      <c r="Y22" s="1"/>
    </row>
    <row r="23" spans="1:25" x14ac:dyDescent="0.25">
      <c r="A23" s="9"/>
      <c r="B23" s="9"/>
      <c r="C23" s="6">
        <v>0</v>
      </c>
      <c r="D23" s="9"/>
      <c r="E23" s="9"/>
      <c r="F23" s="9"/>
      <c r="G23" s="6" t="s">
        <v>25</v>
      </c>
      <c r="H23" s="9"/>
      <c r="I23" s="6" t="s">
        <v>25</v>
      </c>
      <c r="J23" s="9"/>
      <c r="K23" s="9"/>
      <c r="L23" s="9"/>
      <c r="M23" s="3" t="s">
        <v>64</v>
      </c>
      <c r="O23" s="3" t="s">
        <v>65</v>
      </c>
      <c r="P23" s="3" t="s">
        <v>101</v>
      </c>
      <c r="R23" s="2"/>
      <c r="S23" s="3" t="s">
        <v>102</v>
      </c>
      <c r="T23" s="1"/>
      <c r="U23" s="3" t="s">
        <v>182</v>
      </c>
      <c r="V23" s="14" t="s">
        <v>145</v>
      </c>
      <c r="W23" s="4" t="s">
        <v>146</v>
      </c>
      <c r="Y23" s="1"/>
    </row>
    <row r="24" spans="1:25" x14ac:dyDescent="0.25">
      <c r="A24" s="9"/>
      <c r="B24" s="9"/>
      <c r="C24" s="6">
        <v>0</v>
      </c>
      <c r="D24" s="9"/>
      <c r="E24" s="9"/>
      <c r="F24" s="9"/>
      <c r="G24" s="6" t="s">
        <v>25</v>
      </c>
      <c r="H24" s="9"/>
      <c r="I24" s="6" t="s">
        <v>25</v>
      </c>
      <c r="J24" s="9"/>
      <c r="K24" s="9"/>
      <c r="L24" s="9"/>
      <c r="M24" s="3" t="s">
        <v>66</v>
      </c>
      <c r="O24" s="3" t="s">
        <v>67</v>
      </c>
      <c r="P24" s="3" t="s">
        <v>101</v>
      </c>
      <c r="R24" s="2"/>
      <c r="S24" s="3" t="s">
        <v>102</v>
      </c>
      <c r="T24" s="1"/>
      <c r="U24" s="3" t="s">
        <v>182</v>
      </c>
      <c r="V24" s="14" t="s">
        <v>147</v>
      </c>
      <c r="W24" s="4" t="s">
        <v>148</v>
      </c>
      <c r="Y24" s="1"/>
    </row>
    <row r="25" spans="1:25" x14ac:dyDescent="0.25">
      <c r="A25" s="9"/>
      <c r="B25" s="9"/>
      <c r="C25" s="6">
        <v>0</v>
      </c>
      <c r="D25" s="9"/>
      <c r="E25" s="9"/>
      <c r="F25" s="9"/>
      <c r="G25" s="6" t="s">
        <v>25</v>
      </c>
      <c r="H25" s="9"/>
      <c r="I25" s="6" t="s">
        <v>25</v>
      </c>
      <c r="J25" s="9"/>
      <c r="K25" s="9"/>
      <c r="L25" s="9"/>
      <c r="M25" s="3" t="s">
        <v>68</v>
      </c>
      <c r="O25" s="3" t="s">
        <v>69</v>
      </c>
      <c r="P25" s="3" t="s">
        <v>101</v>
      </c>
      <c r="R25" s="2"/>
      <c r="S25" s="3" t="s">
        <v>102</v>
      </c>
      <c r="T25" s="1"/>
      <c r="U25" s="3" t="s">
        <v>182</v>
      </c>
      <c r="V25" s="14" t="s">
        <v>149</v>
      </c>
      <c r="W25" s="4" t="s">
        <v>150</v>
      </c>
      <c r="Y25" s="1"/>
    </row>
    <row r="26" spans="1:25" x14ac:dyDescent="0.25">
      <c r="A26" s="9"/>
      <c r="B26" s="9"/>
      <c r="C26" s="6">
        <v>0</v>
      </c>
      <c r="D26" s="9"/>
      <c r="E26" s="9"/>
      <c r="F26" s="9"/>
      <c r="G26" s="6" t="s">
        <v>25</v>
      </c>
      <c r="H26" s="9"/>
      <c r="I26" s="6" t="s">
        <v>25</v>
      </c>
      <c r="J26" s="9"/>
      <c r="K26" s="9"/>
      <c r="L26" s="9"/>
      <c r="M26" s="3" t="s">
        <v>70</v>
      </c>
      <c r="O26" s="3" t="s">
        <v>71</v>
      </c>
      <c r="P26" s="3" t="s">
        <v>101</v>
      </c>
      <c r="R26" s="2"/>
      <c r="S26" s="3" t="s">
        <v>102</v>
      </c>
      <c r="T26" s="1"/>
      <c r="U26" s="3" t="s">
        <v>182</v>
      </c>
      <c r="V26" s="14" t="s">
        <v>151</v>
      </c>
      <c r="W26" s="4" t="s">
        <v>152</v>
      </c>
      <c r="Y26" s="1"/>
    </row>
    <row r="27" spans="1:25" x14ac:dyDescent="0.25">
      <c r="A27" s="9"/>
      <c r="B27" s="9"/>
      <c r="C27" s="6">
        <v>0</v>
      </c>
      <c r="D27" s="9"/>
      <c r="E27" s="9"/>
      <c r="F27" s="9"/>
      <c r="G27" s="6" t="s">
        <v>25</v>
      </c>
      <c r="H27" s="9"/>
      <c r="I27" s="6" t="s">
        <v>25</v>
      </c>
      <c r="J27" s="9"/>
      <c r="K27" s="9"/>
      <c r="L27" s="9"/>
      <c r="M27" s="3" t="s">
        <v>72</v>
      </c>
      <c r="O27" s="3"/>
      <c r="P27" s="3" t="s">
        <v>101</v>
      </c>
      <c r="R27" s="2"/>
      <c r="S27" s="3" t="s">
        <v>102</v>
      </c>
      <c r="T27" s="1"/>
      <c r="U27" s="3" t="s">
        <v>182</v>
      </c>
      <c r="V27" s="14" t="s">
        <v>153</v>
      </c>
      <c r="W27" s="4" t="s">
        <v>154</v>
      </c>
      <c r="Y27" s="1"/>
    </row>
    <row r="28" spans="1:25" x14ac:dyDescent="0.25">
      <c r="A28" s="9"/>
      <c r="B28" s="9"/>
      <c r="C28" s="6">
        <v>0</v>
      </c>
      <c r="D28" s="9"/>
      <c r="E28" s="9"/>
      <c r="F28" s="9"/>
      <c r="G28" s="6" t="s">
        <v>25</v>
      </c>
      <c r="H28" s="9"/>
      <c r="I28" s="6" t="s">
        <v>25</v>
      </c>
      <c r="J28" s="9"/>
      <c r="K28" s="9"/>
      <c r="L28" s="9"/>
      <c r="M28" s="3" t="s">
        <v>73</v>
      </c>
      <c r="O28" s="3" t="s">
        <v>74</v>
      </c>
      <c r="P28" s="3" t="s">
        <v>101</v>
      </c>
      <c r="R28" s="2"/>
      <c r="S28" s="3" t="s">
        <v>690</v>
      </c>
      <c r="T28" s="1"/>
      <c r="U28" s="3" t="s">
        <v>182</v>
      </c>
      <c r="V28" s="15" t="s">
        <v>155</v>
      </c>
      <c r="W28" s="4" t="s">
        <v>156</v>
      </c>
      <c r="Y28" s="1"/>
    </row>
    <row r="29" spans="1:25" x14ac:dyDescent="0.25">
      <c r="A29" s="9"/>
      <c r="B29" s="9"/>
      <c r="C29" s="6">
        <v>0</v>
      </c>
      <c r="D29" s="9"/>
      <c r="E29" s="9"/>
      <c r="F29" s="9"/>
      <c r="G29" s="6" t="s">
        <v>25</v>
      </c>
      <c r="H29" s="9"/>
      <c r="I29" s="6" t="s">
        <v>25</v>
      </c>
      <c r="J29" s="9"/>
      <c r="K29" s="9"/>
      <c r="L29" s="9"/>
      <c r="M29" s="3" t="s">
        <v>75</v>
      </c>
      <c r="O29" s="3" t="s">
        <v>76</v>
      </c>
      <c r="P29" s="3" t="s">
        <v>101</v>
      </c>
      <c r="R29" s="2"/>
      <c r="S29" s="3" t="s">
        <v>691</v>
      </c>
      <c r="T29" s="1"/>
      <c r="U29" s="3" t="s">
        <v>182</v>
      </c>
      <c r="V29" s="15" t="s">
        <v>157</v>
      </c>
      <c r="W29" s="4" t="s">
        <v>158</v>
      </c>
      <c r="Y29" s="1"/>
    </row>
    <row r="30" spans="1:25" x14ac:dyDescent="0.25">
      <c r="A30" s="9"/>
      <c r="B30" s="9"/>
      <c r="C30" s="6">
        <v>0</v>
      </c>
      <c r="D30" s="9"/>
      <c r="E30" s="9"/>
      <c r="F30" s="9"/>
      <c r="G30" s="6" t="s">
        <v>25</v>
      </c>
      <c r="H30" s="9"/>
      <c r="I30" s="6" t="s">
        <v>25</v>
      </c>
      <c r="J30" s="9"/>
      <c r="K30" s="9"/>
      <c r="L30" s="9"/>
      <c r="M30" s="3" t="s">
        <v>77</v>
      </c>
      <c r="O30" s="3" t="s">
        <v>78</v>
      </c>
      <c r="P30" s="3" t="s">
        <v>101</v>
      </c>
      <c r="R30" s="2"/>
      <c r="S30" s="3" t="s">
        <v>102</v>
      </c>
      <c r="T30" s="1"/>
      <c r="U30" s="3" t="s">
        <v>182</v>
      </c>
      <c r="V30" s="15" t="s">
        <v>159</v>
      </c>
      <c r="W30" s="4" t="s">
        <v>160</v>
      </c>
      <c r="Y30" s="1"/>
    </row>
    <row r="31" spans="1:25" x14ac:dyDescent="0.25">
      <c r="A31" s="9"/>
      <c r="B31" s="9"/>
      <c r="C31" s="6">
        <v>0</v>
      </c>
      <c r="D31" s="9"/>
      <c r="E31" s="9"/>
      <c r="F31" s="9"/>
      <c r="G31" s="6" t="s">
        <v>25</v>
      </c>
      <c r="H31" s="9"/>
      <c r="I31" s="6" t="s">
        <v>25</v>
      </c>
      <c r="J31" s="9"/>
      <c r="K31" s="9"/>
      <c r="L31" s="9"/>
      <c r="M31" s="3" t="s">
        <v>79</v>
      </c>
      <c r="O31" s="3" t="s">
        <v>80</v>
      </c>
      <c r="P31" s="3" t="s">
        <v>101</v>
      </c>
      <c r="R31" s="2"/>
      <c r="S31" s="3" t="s">
        <v>102</v>
      </c>
      <c r="T31" s="1"/>
      <c r="U31" s="3" t="s">
        <v>182</v>
      </c>
      <c r="V31" s="15" t="s">
        <v>161</v>
      </c>
      <c r="W31" s="4" t="s">
        <v>162</v>
      </c>
      <c r="Y31" s="1"/>
    </row>
    <row r="32" spans="1:25" x14ac:dyDescent="0.25">
      <c r="A32" s="10"/>
      <c r="B32" s="10"/>
      <c r="C32" s="6">
        <v>0</v>
      </c>
      <c r="D32" s="9"/>
      <c r="E32" s="9"/>
      <c r="F32" s="9"/>
      <c r="G32" s="6" t="s">
        <v>25</v>
      </c>
      <c r="H32" s="9"/>
      <c r="I32" s="6" t="s">
        <v>25</v>
      </c>
      <c r="J32" s="10"/>
      <c r="K32" s="10"/>
      <c r="L32" s="10"/>
      <c r="M32" s="3" t="s">
        <v>81</v>
      </c>
      <c r="O32" s="3" t="s">
        <v>82</v>
      </c>
      <c r="P32" s="3" t="s">
        <v>101</v>
      </c>
      <c r="R32" s="2"/>
      <c r="S32" s="3" t="s">
        <v>102</v>
      </c>
      <c r="T32" s="1"/>
      <c r="U32" s="3" t="s">
        <v>182</v>
      </c>
      <c r="V32" s="15" t="s">
        <v>163</v>
      </c>
      <c r="W32" s="4" t="s">
        <v>164</v>
      </c>
      <c r="Y32" s="1"/>
    </row>
    <row r="33" spans="1:25" x14ac:dyDescent="0.25">
      <c r="A33" s="10"/>
      <c r="B33" s="10"/>
      <c r="C33" s="6">
        <v>0</v>
      </c>
      <c r="D33" s="9"/>
      <c r="E33" s="9"/>
      <c r="F33" s="9"/>
      <c r="G33" s="6" t="s">
        <v>25</v>
      </c>
      <c r="H33" s="9"/>
      <c r="I33" s="6" t="s">
        <v>25</v>
      </c>
      <c r="J33" s="10"/>
      <c r="K33" s="10"/>
      <c r="L33" s="10"/>
      <c r="M33" s="3" t="s">
        <v>83</v>
      </c>
      <c r="O33" s="3" t="s">
        <v>84</v>
      </c>
      <c r="P33" s="3" t="s">
        <v>101</v>
      </c>
      <c r="R33" s="2"/>
      <c r="S33" s="3" t="s">
        <v>102</v>
      </c>
      <c r="T33" s="1"/>
      <c r="U33" s="3" t="s">
        <v>182</v>
      </c>
      <c r="V33" s="15"/>
      <c r="W33" s="4" t="s">
        <v>165</v>
      </c>
      <c r="Y33" s="1"/>
    </row>
    <row r="34" spans="1:25" x14ac:dyDescent="0.25">
      <c r="A34" s="10"/>
      <c r="B34" s="10"/>
      <c r="C34" s="6">
        <v>0</v>
      </c>
      <c r="D34" s="9"/>
      <c r="E34" s="9"/>
      <c r="F34" s="9"/>
      <c r="G34" s="6" t="s">
        <v>25</v>
      </c>
      <c r="H34" s="9"/>
      <c r="I34" s="6" t="s">
        <v>25</v>
      </c>
      <c r="J34" s="10"/>
      <c r="K34" s="10"/>
      <c r="L34" s="10"/>
      <c r="M34" s="3" t="s">
        <v>85</v>
      </c>
      <c r="O34" s="3" t="s">
        <v>86</v>
      </c>
      <c r="P34" s="3" t="s">
        <v>101</v>
      </c>
      <c r="R34" s="2"/>
      <c r="S34" s="3" t="s">
        <v>102</v>
      </c>
      <c r="T34" s="1"/>
      <c r="U34" s="3" t="s">
        <v>182</v>
      </c>
      <c r="V34" s="15" t="s">
        <v>166</v>
      </c>
      <c r="W34" s="4" t="s">
        <v>167</v>
      </c>
      <c r="Y34" s="1"/>
    </row>
    <row r="35" spans="1:25" x14ac:dyDescent="0.25">
      <c r="A35" s="10"/>
      <c r="B35" s="10"/>
      <c r="C35" s="6">
        <v>0</v>
      </c>
      <c r="D35" s="9"/>
      <c r="E35" s="9"/>
      <c r="F35" s="9"/>
      <c r="G35" s="6" t="s">
        <v>25</v>
      </c>
      <c r="H35" s="9"/>
      <c r="I35" s="6" t="s">
        <v>25</v>
      </c>
      <c r="J35" s="10"/>
      <c r="K35" s="10"/>
      <c r="L35" s="10"/>
      <c r="M35" s="3" t="s">
        <v>87</v>
      </c>
      <c r="O35" s="3" t="s">
        <v>88</v>
      </c>
      <c r="P35" s="3" t="s">
        <v>101</v>
      </c>
      <c r="R35" s="2"/>
      <c r="S35" s="3" t="s">
        <v>102</v>
      </c>
      <c r="T35" s="1"/>
      <c r="U35" s="3" t="s">
        <v>182</v>
      </c>
      <c r="V35" s="15" t="s">
        <v>168</v>
      </c>
      <c r="W35" s="4" t="s">
        <v>169</v>
      </c>
      <c r="Y35" s="1"/>
    </row>
    <row r="36" spans="1:25" x14ac:dyDescent="0.25">
      <c r="A36" s="10"/>
      <c r="B36" s="10"/>
      <c r="C36" s="6">
        <v>0</v>
      </c>
      <c r="D36" s="9"/>
      <c r="E36" s="9"/>
      <c r="F36" s="9"/>
      <c r="G36" s="6" t="s">
        <v>25</v>
      </c>
      <c r="H36" s="9"/>
      <c r="I36" s="6" t="s">
        <v>25</v>
      </c>
      <c r="J36" s="10"/>
      <c r="K36" s="10"/>
      <c r="L36" s="10"/>
      <c r="M36" s="3" t="s">
        <v>89</v>
      </c>
      <c r="O36" s="3" t="s">
        <v>90</v>
      </c>
      <c r="P36" s="3" t="s">
        <v>101</v>
      </c>
      <c r="R36" s="2"/>
      <c r="S36" s="3" t="s">
        <v>102</v>
      </c>
      <c r="T36" s="1"/>
      <c r="U36" s="3" t="s">
        <v>182</v>
      </c>
      <c r="V36" s="15" t="s">
        <v>170</v>
      </c>
      <c r="W36" s="4" t="s">
        <v>171</v>
      </c>
      <c r="Y36" s="1"/>
    </row>
    <row r="37" spans="1:25" x14ac:dyDescent="0.25">
      <c r="A37" s="10"/>
      <c r="B37" s="10"/>
      <c r="C37" s="6">
        <v>0</v>
      </c>
      <c r="D37" s="9"/>
      <c r="E37" s="9"/>
      <c r="F37" s="9"/>
      <c r="G37" s="6" t="s">
        <v>25</v>
      </c>
      <c r="H37" s="9"/>
      <c r="I37" s="6" t="s">
        <v>25</v>
      </c>
      <c r="J37" s="10"/>
      <c r="K37" s="10"/>
      <c r="L37" s="10"/>
      <c r="M37" s="3" t="s">
        <v>91</v>
      </c>
      <c r="O37" s="3" t="s">
        <v>92</v>
      </c>
      <c r="P37" s="3" t="s">
        <v>101</v>
      </c>
      <c r="R37" s="2"/>
      <c r="S37" s="3" t="s">
        <v>102</v>
      </c>
      <c r="T37" s="1"/>
      <c r="U37" s="3" t="s">
        <v>182</v>
      </c>
      <c r="V37" s="15" t="s">
        <v>172</v>
      </c>
      <c r="W37" s="4" t="s">
        <v>173</v>
      </c>
      <c r="Y37" s="1"/>
    </row>
    <row r="38" spans="1:25" x14ac:dyDescent="0.25">
      <c r="A38" s="10"/>
      <c r="B38" s="10"/>
      <c r="C38" s="6">
        <v>0</v>
      </c>
      <c r="D38" s="9"/>
      <c r="E38" s="9"/>
      <c r="F38" s="9"/>
      <c r="G38" s="6" t="s">
        <v>25</v>
      </c>
      <c r="H38" s="9"/>
      <c r="I38" s="6" t="s">
        <v>25</v>
      </c>
      <c r="J38" s="10"/>
      <c r="K38" s="10"/>
      <c r="L38" s="10"/>
      <c r="M38" s="3" t="s">
        <v>93</v>
      </c>
      <c r="O38" s="3" t="s">
        <v>94</v>
      </c>
      <c r="P38" s="3" t="s">
        <v>101</v>
      </c>
      <c r="R38" s="2"/>
      <c r="S38" s="3" t="s">
        <v>102</v>
      </c>
      <c r="T38" s="1"/>
      <c r="U38" s="3" t="s">
        <v>182</v>
      </c>
      <c r="V38" s="15" t="s">
        <v>174</v>
      </c>
      <c r="W38" s="4" t="s">
        <v>175</v>
      </c>
      <c r="Y38" s="1"/>
    </row>
    <row r="39" spans="1:25" x14ac:dyDescent="0.25">
      <c r="A39" s="10"/>
      <c r="B39" s="10"/>
      <c r="C39" s="6">
        <v>0</v>
      </c>
      <c r="D39" s="9"/>
      <c r="E39" s="9"/>
      <c r="F39" s="9"/>
      <c r="G39" s="6" t="s">
        <v>25</v>
      </c>
      <c r="H39" s="9"/>
      <c r="I39" s="6" t="s">
        <v>25</v>
      </c>
      <c r="J39" s="10"/>
      <c r="K39" s="10"/>
      <c r="L39" s="10"/>
      <c r="M39" s="3" t="s">
        <v>95</v>
      </c>
      <c r="O39" s="3" t="s">
        <v>96</v>
      </c>
      <c r="P39" s="3" t="s">
        <v>101</v>
      </c>
      <c r="R39" s="2"/>
      <c r="S39" s="3" t="s">
        <v>102</v>
      </c>
      <c r="T39" s="1"/>
      <c r="U39" s="3" t="s">
        <v>182</v>
      </c>
      <c r="V39" s="15" t="s">
        <v>176</v>
      </c>
      <c r="W39" s="4" t="s">
        <v>177</v>
      </c>
      <c r="Y39" s="1"/>
    </row>
    <row r="40" spans="1:25" x14ac:dyDescent="0.25">
      <c r="A40" s="10"/>
      <c r="B40" s="10"/>
      <c r="C40" s="6">
        <v>0</v>
      </c>
      <c r="D40" s="9"/>
      <c r="E40" s="9"/>
      <c r="F40" s="9"/>
      <c r="G40" s="6" t="s">
        <v>25</v>
      </c>
      <c r="H40" s="9"/>
      <c r="I40" s="6" t="s">
        <v>25</v>
      </c>
      <c r="J40" s="10"/>
      <c r="K40" s="10"/>
      <c r="L40" s="10"/>
      <c r="M40" s="16" t="s">
        <v>97</v>
      </c>
      <c r="O40" s="3" t="s">
        <v>98</v>
      </c>
      <c r="P40" s="3" t="s">
        <v>101</v>
      </c>
      <c r="R40" s="2"/>
      <c r="S40" s="3" t="s">
        <v>102</v>
      </c>
      <c r="T40" s="1"/>
      <c r="U40" s="3" t="s">
        <v>182</v>
      </c>
      <c r="V40" s="15" t="s">
        <v>178</v>
      </c>
      <c r="W40" s="4" t="s">
        <v>179</v>
      </c>
      <c r="Y40" s="1"/>
    </row>
    <row r="41" spans="1:25" x14ac:dyDescent="0.25">
      <c r="A41" s="10"/>
      <c r="B41" s="10"/>
      <c r="C41" s="6">
        <v>0</v>
      </c>
      <c r="D41" s="9"/>
      <c r="E41" s="9"/>
      <c r="F41" s="9"/>
      <c r="G41" s="6" t="s">
        <v>25</v>
      </c>
      <c r="H41" s="9"/>
      <c r="I41" s="6" t="s">
        <v>25</v>
      </c>
      <c r="J41" s="10"/>
      <c r="K41" s="10"/>
      <c r="L41" s="10"/>
      <c r="M41" s="3" t="s">
        <v>99</v>
      </c>
      <c r="O41" s="3" t="s">
        <v>100</v>
      </c>
      <c r="P41" s="3" t="s">
        <v>101</v>
      </c>
      <c r="R41" s="2"/>
      <c r="S41" s="3" t="s">
        <v>102</v>
      </c>
      <c r="T41" s="1"/>
      <c r="U41" s="3" t="s">
        <v>182</v>
      </c>
      <c r="V41" s="15" t="s">
        <v>180</v>
      </c>
      <c r="W41" s="4" t="s">
        <v>181</v>
      </c>
      <c r="Y41" s="1"/>
    </row>
    <row r="42" spans="1:25" x14ac:dyDescent="0.25">
      <c r="A42" s="10"/>
      <c r="B42" s="10"/>
      <c r="C42" s="6">
        <v>0</v>
      </c>
      <c r="D42" s="9"/>
      <c r="E42" s="9"/>
      <c r="F42" s="9"/>
      <c r="G42" s="6" t="s">
        <v>25</v>
      </c>
      <c r="H42" s="9"/>
      <c r="I42" s="6" t="s">
        <v>25</v>
      </c>
      <c r="J42" s="10"/>
      <c r="K42" s="10"/>
      <c r="L42" s="10"/>
      <c r="M42" s="3" t="s">
        <v>183</v>
      </c>
      <c r="O42" s="3" t="s">
        <v>184</v>
      </c>
      <c r="P42" s="3" t="s">
        <v>262</v>
      </c>
      <c r="Q42" s="8">
        <f>2016-VALUE(RIGHT(O42,4))</f>
        <v>24</v>
      </c>
      <c r="R42" s="2" t="str">
        <f>IF(Q42&lt;21,"&lt; 21",IF(Q42&lt;=30,"21 - 30",IF(Q42&lt;=40,"31 - 40",IF(Q42&lt;=50,"41 - 50","&gt; 50" ))))</f>
        <v>21 - 30</v>
      </c>
      <c r="S42" s="3" t="s">
        <v>690</v>
      </c>
      <c r="T42" s="1"/>
      <c r="U42" s="3" t="s">
        <v>340</v>
      </c>
      <c r="V42" s="3" t="s">
        <v>264</v>
      </c>
      <c r="W42" s="4" t="s">
        <v>265</v>
      </c>
      <c r="Y42" s="1"/>
    </row>
    <row r="43" spans="1:25" x14ac:dyDescent="0.25">
      <c r="A43" s="10"/>
      <c r="B43" s="10"/>
      <c r="C43" s="6">
        <v>0</v>
      </c>
      <c r="D43" s="9"/>
      <c r="E43" s="9"/>
      <c r="F43" s="9"/>
      <c r="G43" s="6" t="s">
        <v>25</v>
      </c>
      <c r="H43" s="9"/>
      <c r="I43" s="6" t="s">
        <v>25</v>
      </c>
      <c r="J43" s="10"/>
      <c r="K43" s="10"/>
      <c r="L43" s="10"/>
      <c r="M43" s="3" t="s">
        <v>185</v>
      </c>
      <c r="O43" s="3" t="s">
        <v>186</v>
      </c>
      <c r="P43" s="3" t="s">
        <v>262</v>
      </c>
      <c r="Q43" s="8">
        <f>2016-VALUE(RIGHT(O43,4))</f>
        <v>23</v>
      </c>
      <c r="R43" s="2" t="str">
        <f>IF(Q43&lt;21,"&lt; 21",IF(Q43&lt;=30,"21 - 30",IF(Q43&lt;=40,"31 - 40",IF(Q43&lt;=50,"41 - 50","&gt; 50" ))))</f>
        <v>21 - 30</v>
      </c>
      <c r="S43" s="3" t="s">
        <v>690</v>
      </c>
      <c r="T43" s="1"/>
      <c r="U43" s="3" t="s">
        <v>340</v>
      </c>
      <c r="V43" s="3" t="s">
        <v>266</v>
      </c>
      <c r="W43" s="4" t="s">
        <v>267</v>
      </c>
      <c r="Y43" s="1"/>
    </row>
    <row r="44" spans="1:25" x14ac:dyDescent="0.25">
      <c r="A44" s="10"/>
      <c r="B44" s="10"/>
      <c r="C44" s="6">
        <v>0</v>
      </c>
      <c r="D44" s="9"/>
      <c r="E44" s="9"/>
      <c r="F44" s="9"/>
      <c r="G44" s="6" t="s">
        <v>25</v>
      </c>
      <c r="H44" s="9"/>
      <c r="I44" s="6" t="s">
        <v>25</v>
      </c>
      <c r="J44" s="10"/>
      <c r="K44" s="10"/>
      <c r="L44" s="10"/>
      <c r="M44" s="3" t="s">
        <v>187</v>
      </c>
      <c r="O44" s="3" t="s">
        <v>188</v>
      </c>
      <c r="P44" s="3" t="s">
        <v>101</v>
      </c>
      <c r="Q44" s="8">
        <f>2016-VALUE(RIGHT(O44,4))</f>
        <v>24</v>
      </c>
      <c r="R44" s="2" t="str">
        <f>IF(Q44&lt;21,"&lt; 21",IF(Q44&lt;=30,"21 - 30",IF(Q44&lt;=40,"31 - 40",IF(Q44&lt;=50,"41 - 50","&gt; 50" ))))</f>
        <v>21 - 30</v>
      </c>
      <c r="S44" s="3" t="s">
        <v>690</v>
      </c>
      <c r="T44" s="1"/>
      <c r="U44" s="3" t="s">
        <v>340</v>
      </c>
      <c r="V44" s="3" t="s">
        <v>268</v>
      </c>
      <c r="W44" s="4" t="s">
        <v>269</v>
      </c>
      <c r="Y44" s="1"/>
    </row>
    <row r="45" spans="1:25" x14ac:dyDescent="0.25">
      <c r="A45" s="10"/>
      <c r="B45" s="10"/>
      <c r="C45" s="6">
        <v>0</v>
      </c>
      <c r="D45" s="9"/>
      <c r="E45" s="9"/>
      <c r="F45" s="9"/>
      <c r="G45" s="6" t="s">
        <v>25</v>
      </c>
      <c r="H45" s="9"/>
      <c r="I45" s="6" t="s">
        <v>25</v>
      </c>
      <c r="J45" s="10"/>
      <c r="K45" s="10"/>
      <c r="L45" s="10"/>
      <c r="M45" s="3" t="s">
        <v>189</v>
      </c>
      <c r="O45" s="3" t="s">
        <v>190</v>
      </c>
      <c r="P45" s="3" t="s">
        <v>101</v>
      </c>
      <c r="Q45" s="8">
        <f>2016-VALUE(RIGHT(O45,4))</f>
        <v>29</v>
      </c>
      <c r="R45" s="2" t="str">
        <f>IF(Q45&lt;21,"&lt; 21",IF(Q45&lt;=30,"21 - 30",IF(Q45&lt;=40,"31 - 40",IF(Q45&lt;=50,"41 - 50","&gt; 50" ))))</f>
        <v>21 - 30</v>
      </c>
      <c r="S45" s="3" t="s">
        <v>690</v>
      </c>
      <c r="T45" s="1"/>
      <c r="U45" s="3" t="s">
        <v>340</v>
      </c>
      <c r="V45" s="3" t="s">
        <v>270</v>
      </c>
      <c r="W45" s="4" t="s">
        <v>271</v>
      </c>
      <c r="Y45" s="1"/>
    </row>
    <row r="46" spans="1:25" x14ac:dyDescent="0.25">
      <c r="A46" s="10"/>
      <c r="B46" s="10"/>
      <c r="C46" s="6">
        <v>0</v>
      </c>
      <c r="D46" s="9"/>
      <c r="E46" s="9"/>
      <c r="F46" s="9"/>
      <c r="G46" s="6" t="s">
        <v>25</v>
      </c>
      <c r="H46" s="9"/>
      <c r="I46" s="6" t="s">
        <v>25</v>
      </c>
      <c r="J46" s="10"/>
      <c r="K46" s="10"/>
      <c r="L46" s="10"/>
      <c r="M46" s="3" t="s">
        <v>191</v>
      </c>
      <c r="O46" s="16" t="s">
        <v>192</v>
      </c>
      <c r="P46" s="3" t="s">
        <v>101</v>
      </c>
      <c r="Q46" s="8">
        <f>2016-VALUE(RIGHT(O46,4))</f>
        <v>25</v>
      </c>
      <c r="R46" s="2" t="str">
        <f>IF(Q46&lt;21,"&lt; 21",IF(Q46&lt;=30,"21 - 30",IF(Q46&lt;=40,"31 - 40",IF(Q46&lt;=50,"41 - 50","&gt; 50" ))))</f>
        <v>21 - 30</v>
      </c>
      <c r="S46" s="3" t="s">
        <v>690</v>
      </c>
      <c r="T46" s="1"/>
      <c r="U46" s="3" t="s">
        <v>340</v>
      </c>
      <c r="V46" s="3" t="s">
        <v>272</v>
      </c>
      <c r="W46" s="4" t="s">
        <v>273</v>
      </c>
      <c r="Y46" s="1"/>
    </row>
    <row r="47" spans="1:25" x14ac:dyDescent="0.25">
      <c r="A47" s="10"/>
      <c r="B47" s="10"/>
      <c r="C47" s="6">
        <v>0</v>
      </c>
      <c r="D47" s="9"/>
      <c r="E47" s="9"/>
      <c r="F47" s="9"/>
      <c r="G47" s="6" t="s">
        <v>25</v>
      </c>
      <c r="H47" s="9"/>
      <c r="I47" s="6" t="s">
        <v>25</v>
      </c>
      <c r="J47" s="10"/>
      <c r="K47" s="10"/>
      <c r="L47" s="10"/>
      <c r="M47" s="3" t="s">
        <v>193</v>
      </c>
      <c r="O47" s="3" t="s">
        <v>194</v>
      </c>
      <c r="P47" s="3" t="s">
        <v>101</v>
      </c>
      <c r="Q47" s="8">
        <f>2016-VALUE(RIGHT(O47,4))</f>
        <v>23</v>
      </c>
      <c r="R47" s="2" t="str">
        <f>IF(Q47&lt;21,"&lt; 21",IF(Q47&lt;=30,"21 - 30",IF(Q47&lt;=40,"31 - 40",IF(Q47&lt;=50,"41 - 50","&gt; 50" ))))</f>
        <v>21 - 30</v>
      </c>
      <c r="S47" s="3" t="s">
        <v>690</v>
      </c>
      <c r="T47" s="1"/>
      <c r="U47" s="3" t="s">
        <v>340</v>
      </c>
      <c r="V47" s="3" t="s">
        <v>274</v>
      </c>
      <c r="W47" s="4" t="s">
        <v>275</v>
      </c>
      <c r="Y47" s="1"/>
    </row>
    <row r="48" spans="1:25" x14ac:dyDescent="0.25">
      <c r="A48" s="10"/>
      <c r="B48" s="10"/>
      <c r="C48" s="6">
        <v>0</v>
      </c>
      <c r="D48" s="9"/>
      <c r="E48" s="9"/>
      <c r="F48" s="9"/>
      <c r="G48" s="6" t="s">
        <v>25</v>
      </c>
      <c r="H48" s="9"/>
      <c r="I48" s="6" t="s">
        <v>25</v>
      </c>
      <c r="J48" s="10"/>
      <c r="K48" s="10"/>
      <c r="L48" s="10"/>
      <c r="M48" s="3" t="s">
        <v>195</v>
      </c>
      <c r="O48" s="3" t="s">
        <v>196</v>
      </c>
      <c r="P48" s="3" t="s">
        <v>101</v>
      </c>
      <c r="Q48" s="8">
        <f>2016-VALUE(RIGHT(O48,4))</f>
        <v>28</v>
      </c>
      <c r="R48" s="2" t="str">
        <f>IF(Q48&lt;21,"&lt; 21",IF(Q48&lt;=30,"21 - 30",IF(Q48&lt;=40,"31 - 40",IF(Q48&lt;=50,"41 - 50","&gt; 50" ))))</f>
        <v>21 - 30</v>
      </c>
      <c r="S48" s="3" t="s">
        <v>690</v>
      </c>
      <c r="T48" s="1"/>
      <c r="U48" s="3" t="s">
        <v>340</v>
      </c>
      <c r="V48" s="3" t="s">
        <v>276</v>
      </c>
      <c r="W48" s="4" t="s">
        <v>277</v>
      </c>
      <c r="Y48" s="1"/>
    </row>
    <row r="49" spans="1:25" x14ac:dyDescent="0.25">
      <c r="A49" s="10"/>
      <c r="B49" s="10"/>
      <c r="C49" s="6">
        <v>0</v>
      </c>
      <c r="D49" s="9"/>
      <c r="E49" s="9"/>
      <c r="F49" s="9"/>
      <c r="G49" s="6" t="s">
        <v>25</v>
      </c>
      <c r="H49" s="9"/>
      <c r="I49" s="6" t="s">
        <v>25</v>
      </c>
      <c r="J49" s="10"/>
      <c r="K49" s="10"/>
      <c r="L49" s="10"/>
      <c r="M49" s="3" t="s">
        <v>197</v>
      </c>
      <c r="O49" s="3" t="s">
        <v>198</v>
      </c>
      <c r="P49" s="3" t="s">
        <v>101</v>
      </c>
      <c r="Q49" s="8">
        <f>2016-VALUE(RIGHT(O49,4))</f>
        <v>25</v>
      </c>
      <c r="R49" s="2" t="str">
        <f>IF(Q49&lt;21,"&lt; 21",IF(Q49&lt;=30,"21 - 30",IF(Q49&lt;=40,"31 - 40",IF(Q49&lt;=50,"41 - 50","&gt; 50" ))))</f>
        <v>21 - 30</v>
      </c>
      <c r="S49" s="3" t="s">
        <v>690</v>
      </c>
      <c r="T49" s="1"/>
      <c r="U49" s="3" t="s">
        <v>340</v>
      </c>
      <c r="V49" s="3" t="s">
        <v>278</v>
      </c>
      <c r="W49" s="4" t="s">
        <v>279</v>
      </c>
      <c r="Y49" s="1"/>
    </row>
    <row r="50" spans="1:25" x14ac:dyDescent="0.25">
      <c r="A50" s="10"/>
      <c r="B50" s="10"/>
      <c r="C50" s="6">
        <v>0</v>
      </c>
      <c r="D50" s="9"/>
      <c r="E50" s="9"/>
      <c r="F50" s="9"/>
      <c r="G50" s="6" t="s">
        <v>25</v>
      </c>
      <c r="H50" s="9"/>
      <c r="I50" s="6" t="s">
        <v>25</v>
      </c>
      <c r="J50" s="10"/>
      <c r="K50" s="10"/>
      <c r="L50" s="10"/>
      <c r="M50" s="3" t="s">
        <v>199</v>
      </c>
      <c r="O50" s="3" t="s">
        <v>200</v>
      </c>
      <c r="P50" s="3" t="s">
        <v>101</v>
      </c>
      <c r="Q50" s="8">
        <f>2016-VALUE(RIGHT(O50,4))</f>
        <v>28</v>
      </c>
      <c r="R50" s="2" t="str">
        <f>IF(Q50&lt;21,"&lt; 21",IF(Q50&lt;=30,"21 - 30",IF(Q50&lt;=40,"31 - 40",IF(Q50&lt;=50,"41 - 50","&gt; 50" ))))</f>
        <v>21 - 30</v>
      </c>
      <c r="S50" s="3" t="s">
        <v>690</v>
      </c>
      <c r="T50" s="1"/>
      <c r="U50" s="3" t="s">
        <v>340</v>
      </c>
      <c r="V50" s="3" t="s">
        <v>280</v>
      </c>
      <c r="W50" s="4" t="s">
        <v>281</v>
      </c>
      <c r="Y50" s="1"/>
    </row>
    <row r="51" spans="1:25" x14ac:dyDescent="0.25">
      <c r="A51" s="10"/>
      <c r="B51" s="10"/>
      <c r="C51" s="6">
        <v>0</v>
      </c>
      <c r="D51" s="9"/>
      <c r="E51" s="9"/>
      <c r="F51" s="9"/>
      <c r="G51" s="6" t="s">
        <v>25</v>
      </c>
      <c r="H51" s="9"/>
      <c r="I51" s="6" t="s">
        <v>25</v>
      </c>
      <c r="J51" s="10"/>
      <c r="K51" s="10"/>
      <c r="L51" s="10"/>
      <c r="M51" s="3" t="s">
        <v>201</v>
      </c>
      <c r="O51" s="3" t="s">
        <v>202</v>
      </c>
      <c r="P51" s="3" t="s">
        <v>101</v>
      </c>
      <c r="Q51" s="8">
        <f>2016-VALUE(RIGHT(O51,4))</f>
        <v>31</v>
      </c>
      <c r="R51" s="2" t="str">
        <f>IF(Q51&lt;21,"&lt; 21",IF(Q51&lt;=30,"21 - 30",IF(Q51&lt;=40,"31 - 40",IF(Q51&lt;=50,"41 - 50","&gt; 50" ))))</f>
        <v>31 - 40</v>
      </c>
      <c r="S51" s="3" t="s">
        <v>102</v>
      </c>
      <c r="T51" s="1"/>
      <c r="U51" s="3" t="s">
        <v>340</v>
      </c>
      <c r="V51" s="3" t="s">
        <v>282</v>
      </c>
      <c r="W51" s="4" t="s">
        <v>283</v>
      </c>
      <c r="Y51" s="1"/>
    </row>
    <row r="52" spans="1:25" x14ac:dyDescent="0.25">
      <c r="A52" s="10"/>
      <c r="B52" s="10"/>
      <c r="C52" s="6">
        <v>0</v>
      </c>
      <c r="D52" s="9"/>
      <c r="E52" s="9"/>
      <c r="F52" s="9"/>
      <c r="G52" s="6" t="s">
        <v>25</v>
      </c>
      <c r="H52" s="9"/>
      <c r="I52" s="6" t="s">
        <v>25</v>
      </c>
      <c r="J52" s="10"/>
      <c r="K52" s="10"/>
      <c r="L52" s="10"/>
      <c r="M52" s="3" t="s">
        <v>203</v>
      </c>
      <c r="O52" s="3" t="s">
        <v>204</v>
      </c>
      <c r="P52" s="3" t="s">
        <v>101</v>
      </c>
      <c r="Q52" s="8">
        <f>2016-VALUE(RIGHT(O52,4))</f>
        <v>24</v>
      </c>
      <c r="R52" s="2" t="str">
        <f>IF(Q52&lt;21,"&lt; 21",IF(Q52&lt;=30,"21 - 30",IF(Q52&lt;=40,"31 - 40",IF(Q52&lt;=50,"41 - 50","&gt; 50" ))))</f>
        <v>21 - 30</v>
      </c>
      <c r="S52" s="3" t="s">
        <v>102</v>
      </c>
      <c r="T52" s="1"/>
      <c r="U52" s="3" t="s">
        <v>340</v>
      </c>
      <c r="V52" s="3" t="s">
        <v>284</v>
      </c>
      <c r="W52" s="4" t="s">
        <v>285</v>
      </c>
      <c r="Y52" s="1"/>
    </row>
    <row r="53" spans="1:25" x14ac:dyDescent="0.25">
      <c r="A53" s="10"/>
      <c r="B53" s="10"/>
      <c r="C53" s="6">
        <v>0</v>
      </c>
      <c r="D53" s="9"/>
      <c r="E53" s="9"/>
      <c r="F53" s="9"/>
      <c r="G53" s="6" t="s">
        <v>25</v>
      </c>
      <c r="H53" s="9"/>
      <c r="I53" s="6" t="s">
        <v>25</v>
      </c>
      <c r="J53" s="10"/>
      <c r="K53" s="10"/>
      <c r="L53" s="10"/>
      <c r="M53" s="3" t="s">
        <v>205</v>
      </c>
      <c r="O53" s="3" t="s">
        <v>206</v>
      </c>
      <c r="P53" s="3" t="s">
        <v>101</v>
      </c>
      <c r="Q53" s="8">
        <f>2016-VALUE(RIGHT(O53,4))</f>
        <v>27</v>
      </c>
      <c r="R53" s="2" t="str">
        <f>IF(Q53&lt;21,"&lt; 21",IF(Q53&lt;=30,"21 - 30",IF(Q53&lt;=40,"31 - 40",IF(Q53&lt;=50,"41 - 50","&gt; 50" ))))</f>
        <v>21 - 30</v>
      </c>
      <c r="S53" s="3" t="s">
        <v>263</v>
      </c>
      <c r="T53" s="1"/>
      <c r="U53" s="3" t="s">
        <v>340</v>
      </c>
      <c r="V53" s="3" t="s">
        <v>286</v>
      </c>
      <c r="W53" s="4" t="s">
        <v>287</v>
      </c>
      <c r="Y53" s="1"/>
    </row>
    <row r="54" spans="1:25" x14ac:dyDescent="0.25">
      <c r="A54" s="10"/>
      <c r="B54" s="10"/>
      <c r="C54" s="6">
        <v>0</v>
      </c>
      <c r="D54" s="9"/>
      <c r="E54" s="9"/>
      <c r="F54" s="9"/>
      <c r="G54" s="6" t="s">
        <v>25</v>
      </c>
      <c r="H54" s="9"/>
      <c r="I54" s="6" t="s">
        <v>25</v>
      </c>
      <c r="J54" s="10"/>
      <c r="K54" s="10"/>
      <c r="L54" s="10"/>
      <c r="M54" s="3" t="s">
        <v>207</v>
      </c>
      <c r="O54" s="3" t="s">
        <v>208</v>
      </c>
      <c r="P54" s="3" t="s">
        <v>101</v>
      </c>
      <c r="Q54" s="8">
        <f>2016-VALUE(RIGHT(O54,4))</f>
        <v>27</v>
      </c>
      <c r="R54" s="2" t="str">
        <f>IF(Q54&lt;21,"&lt; 21",IF(Q54&lt;=30,"21 - 30",IF(Q54&lt;=40,"31 - 40",IF(Q54&lt;=50,"41 - 50","&gt; 50" ))))</f>
        <v>21 - 30</v>
      </c>
      <c r="S54" s="3" t="s">
        <v>102</v>
      </c>
      <c r="T54" s="1"/>
      <c r="U54" s="3" t="s">
        <v>340</v>
      </c>
      <c r="V54" s="3" t="s">
        <v>288</v>
      </c>
      <c r="W54" s="4" t="s">
        <v>289</v>
      </c>
      <c r="Y54" s="1"/>
    </row>
    <row r="55" spans="1:25" x14ac:dyDescent="0.25">
      <c r="A55" s="10"/>
      <c r="B55" s="10"/>
      <c r="C55" s="6">
        <v>0</v>
      </c>
      <c r="D55" s="9"/>
      <c r="E55" s="9"/>
      <c r="F55" s="9"/>
      <c r="G55" s="6" t="s">
        <v>25</v>
      </c>
      <c r="H55" s="9"/>
      <c r="I55" s="6" t="s">
        <v>25</v>
      </c>
      <c r="J55" s="10"/>
      <c r="K55" s="10"/>
      <c r="L55" s="10"/>
      <c r="M55" s="3" t="s">
        <v>209</v>
      </c>
      <c r="O55" s="3" t="s">
        <v>210</v>
      </c>
      <c r="P55" s="3" t="s">
        <v>101</v>
      </c>
      <c r="Q55" s="8">
        <f>2016-VALUE(RIGHT(O55,4))</f>
        <v>24</v>
      </c>
      <c r="R55" s="2" t="str">
        <f>IF(Q55&lt;21,"&lt; 21",IF(Q55&lt;=30,"21 - 30",IF(Q55&lt;=40,"31 - 40",IF(Q55&lt;=50,"41 - 50","&gt; 50" ))))</f>
        <v>21 - 30</v>
      </c>
      <c r="S55" s="3" t="s">
        <v>690</v>
      </c>
      <c r="T55" s="1"/>
      <c r="U55" s="3" t="s">
        <v>340</v>
      </c>
      <c r="V55" s="3" t="s">
        <v>290</v>
      </c>
      <c r="W55" s="4" t="s">
        <v>291</v>
      </c>
      <c r="Y55" s="1"/>
    </row>
    <row r="56" spans="1:25" x14ac:dyDescent="0.25">
      <c r="A56" s="10"/>
      <c r="B56" s="10"/>
      <c r="C56" s="6">
        <v>0</v>
      </c>
      <c r="D56" s="9"/>
      <c r="E56" s="9"/>
      <c r="F56" s="9"/>
      <c r="G56" s="6" t="s">
        <v>25</v>
      </c>
      <c r="H56" s="9"/>
      <c r="I56" s="6" t="s">
        <v>25</v>
      </c>
      <c r="J56" s="10"/>
      <c r="K56" s="10"/>
      <c r="L56" s="10"/>
      <c r="M56" s="3" t="s">
        <v>211</v>
      </c>
      <c r="O56" s="3" t="s">
        <v>212</v>
      </c>
      <c r="P56" s="3" t="s">
        <v>101</v>
      </c>
      <c r="Q56" s="8">
        <f>2016-VALUE(RIGHT(O56,4))</f>
        <v>28</v>
      </c>
      <c r="R56" s="2" t="str">
        <f>IF(Q56&lt;21,"&lt; 21",IF(Q56&lt;=30,"21 - 30",IF(Q56&lt;=40,"31 - 40",IF(Q56&lt;=50,"41 - 50","&gt; 50" ))))</f>
        <v>21 - 30</v>
      </c>
      <c r="S56" s="3" t="s">
        <v>690</v>
      </c>
      <c r="T56" s="1"/>
      <c r="U56" s="3" t="s">
        <v>340</v>
      </c>
      <c r="V56" s="3" t="s">
        <v>276</v>
      </c>
      <c r="W56" s="4" t="s">
        <v>292</v>
      </c>
      <c r="Y56" s="1"/>
    </row>
    <row r="57" spans="1:25" x14ac:dyDescent="0.25">
      <c r="A57" s="10"/>
      <c r="B57" s="10"/>
      <c r="C57" s="6">
        <v>0</v>
      </c>
      <c r="D57" s="9"/>
      <c r="E57" s="9"/>
      <c r="F57" s="9"/>
      <c r="G57" s="6" t="s">
        <v>25</v>
      </c>
      <c r="H57" s="9"/>
      <c r="I57" s="6" t="s">
        <v>25</v>
      </c>
      <c r="J57" s="10"/>
      <c r="K57" s="10"/>
      <c r="L57" s="10"/>
      <c r="M57" s="3" t="s">
        <v>213</v>
      </c>
      <c r="O57" s="3" t="s">
        <v>214</v>
      </c>
      <c r="P57" s="3" t="s">
        <v>101</v>
      </c>
      <c r="Q57" s="8">
        <f>2016-VALUE(RIGHT(O57,4))</f>
        <v>20</v>
      </c>
      <c r="R57" s="2" t="str">
        <f>IF(Q57&lt;21,"&lt; 21",IF(Q57&lt;=30,"21 - 30",IF(Q57&lt;=40,"31 - 40",IF(Q57&lt;=50,"41 - 50","&gt; 50" ))))</f>
        <v>&lt; 21</v>
      </c>
      <c r="S57" s="3" t="s">
        <v>690</v>
      </c>
      <c r="T57" s="1"/>
      <c r="U57" s="3" t="s">
        <v>340</v>
      </c>
      <c r="V57" s="3" t="s">
        <v>293</v>
      </c>
      <c r="W57" s="4" t="s">
        <v>294</v>
      </c>
      <c r="Y57" s="1"/>
    </row>
    <row r="58" spans="1:25" x14ac:dyDescent="0.25">
      <c r="A58" s="10"/>
      <c r="B58" s="10"/>
      <c r="C58" s="6">
        <v>0</v>
      </c>
      <c r="D58" s="9"/>
      <c r="E58" s="9"/>
      <c r="F58" s="9"/>
      <c r="G58" s="6" t="s">
        <v>25</v>
      </c>
      <c r="H58" s="9"/>
      <c r="I58" s="6" t="s">
        <v>25</v>
      </c>
      <c r="J58" s="10"/>
      <c r="K58" s="10"/>
      <c r="L58" s="10"/>
      <c r="M58" s="3" t="s">
        <v>215</v>
      </c>
      <c r="O58" s="3" t="s">
        <v>216</v>
      </c>
      <c r="P58" s="3" t="s">
        <v>101</v>
      </c>
      <c r="Q58" s="8">
        <f>2016-VALUE(RIGHT(O58,4))</f>
        <v>23</v>
      </c>
      <c r="R58" s="2" t="str">
        <f>IF(Q58&lt;21,"&lt; 21",IF(Q58&lt;=30,"21 - 30",IF(Q58&lt;=40,"31 - 40",IF(Q58&lt;=50,"41 - 50","&gt; 50" ))))</f>
        <v>21 - 30</v>
      </c>
      <c r="S58" s="3" t="s">
        <v>690</v>
      </c>
      <c r="T58" s="1"/>
      <c r="U58" s="3" t="s">
        <v>340</v>
      </c>
      <c r="V58" s="3" t="s">
        <v>295</v>
      </c>
      <c r="W58" s="4" t="s">
        <v>296</v>
      </c>
      <c r="Y58" s="1"/>
    </row>
    <row r="59" spans="1:25" x14ac:dyDescent="0.25">
      <c r="A59" s="10"/>
      <c r="B59" s="10"/>
      <c r="C59" s="6">
        <v>0</v>
      </c>
      <c r="D59" s="9"/>
      <c r="E59" s="9"/>
      <c r="F59" s="9"/>
      <c r="G59" s="6" t="s">
        <v>25</v>
      </c>
      <c r="H59" s="9"/>
      <c r="I59" s="6" t="s">
        <v>25</v>
      </c>
      <c r="J59" s="10"/>
      <c r="K59" s="10"/>
      <c r="L59" s="10"/>
      <c r="M59" s="3" t="s">
        <v>217</v>
      </c>
      <c r="O59" s="3" t="s">
        <v>218</v>
      </c>
      <c r="P59" s="3" t="s">
        <v>101</v>
      </c>
      <c r="Q59" s="8">
        <f>2016-VALUE(RIGHT(O59,4))</f>
        <v>32</v>
      </c>
      <c r="R59" s="2" t="str">
        <f>IF(Q59&lt;21,"&lt; 21",IF(Q59&lt;=30,"21 - 30",IF(Q59&lt;=40,"31 - 40",IF(Q59&lt;=50,"41 - 50","&gt; 50" ))))</f>
        <v>31 - 40</v>
      </c>
      <c r="S59" s="3" t="s">
        <v>102</v>
      </c>
      <c r="T59" s="1"/>
      <c r="U59" s="3" t="s">
        <v>340</v>
      </c>
      <c r="V59" s="3" t="s">
        <v>297</v>
      </c>
      <c r="W59" s="4" t="s">
        <v>298</v>
      </c>
      <c r="Y59" s="1"/>
    </row>
    <row r="60" spans="1:25" x14ac:dyDescent="0.25">
      <c r="A60" s="10"/>
      <c r="B60" s="10"/>
      <c r="C60" s="6">
        <v>0</v>
      </c>
      <c r="D60" s="9"/>
      <c r="E60" s="9"/>
      <c r="F60" s="9"/>
      <c r="G60" s="6" t="s">
        <v>25</v>
      </c>
      <c r="H60" s="9"/>
      <c r="I60" s="6" t="s">
        <v>25</v>
      </c>
      <c r="J60" s="10"/>
      <c r="K60" s="10"/>
      <c r="L60" s="10"/>
      <c r="M60" s="3" t="s">
        <v>219</v>
      </c>
      <c r="O60" s="3" t="s">
        <v>220</v>
      </c>
      <c r="P60" s="3" t="s">
        <v>101</v>
      </c>
      <c r="Q60" s="8">
        <f>2016-VALUE(RIGHT(O60,4))</f>
        <v>25</v>
      </c>
      <c r="R60" s="2" t="str">
        <f>IF(Q60&lt;21,"&lt; 21",IF(Q60&lt;=30,"21 - 30",IF(Q60&lt;=40,"31 - 40",IF(Q60&lt;=50,"41 - 50","&gt; 50" ))))</f>
        <v>21 - 30</v>
      </c>
      <c r="S60" s="3" t="s">
        <v>691</v>
      </c>
      <c r="T60" s="1"/>
      <c r="U60" s="3" t="s">
        <v>340</v>
      </c>
      <c r="V60" s="3" t="s">
        <v>299</v>
      </c>
      <c r="W60" s="4" t="s">
        <v>300</v>
      </c>
      <c r="Y60" s="1"/>
    </row>
    <row r="61" spans="1:25" x14ac:dyDescent="0.25">
      <c r="A61" s="10"/>
      <c r="B61" s="10"/>
      <c r="C61" s="6">
        <v>0</v>
      </c>
      <c r="D61" s="9"/>
      <c r="E61" s="9"/>
      <c r="F61" s="9"/>
      <c r="G61" s="6" t="s">
        <v>25</v>
      </c>
      <c r="H61" s="9"/>
      <c r="I61" s="6" t="s">
        <v>25</v>
      </c>
      <c r="J61" s="10"/>
      <c r="K61" s="10"/>
      <c r="L61" s="10"/>
      <c r="M61" s="3" t="s">
        <v>221</v>
      </c>
      <c r="O61" s="3" t="s">
        <v>222</v>
      </c>
      <c r="P61" s="3" t="s">
        <v>101</v>
      </c>
      <c r="Q61" s="8">
        <f>2016-VALUE(RIGHT(O61,4))</f>
        <v>29</v>
      </c>
      <c r="R61" s="2" t="str">
        <f>IF(Q61&lt;21,"&lt; 21",IF(Q61&lt;=30,"21 - 30",IF(Q61&lt;=40,"31 - 40",IF(Q61&lt;=50,"41 - 50","&gt; 50" ))))</f>
        <v>21 - 30</v>
      </c>
      <c r="S61" s="3" t="s">
        <v>102</v>
      </c>
      <c r="T61" s="1"/>
      <c r="U61" s="3" t="s">
        <v>340</v>
      </c>
      <c r="V61" s="3" t="s">
        <v>301</v>
      </c>
      <c r="W61" s="4" t="s">
        <v>302</v>
      </c>
      <c r="Y61" s="1"/>
    </row>
    <row r="62" spans="1:25" x14ac:dyDescent="0.25">
      <c r="C62" s="6">
        <v>0</v>
      </c>
      <c r="D62" s="9"/>
      <c r="E62" s="9"/>
      <c r="F62" s="9"/>
      <c r="G62" s="6" t="s">
        <v>25</v>
      </c>
      <c r="H62" s="9"/>
      <c r="I62" s="6" t="s">
        <v>25</v>
      </c>
      <c r="M62" s="3" t="s">
        <v>223</v>
      </c>
      <c r="O62" s="3" t="s">
        <v>224</v>
      </c>
      <c r="P62" s="3" t="s">
        <v>101</v>
      </c>
      <c r="Q62" s="8">
        <f>2016-VALUE(RIGHT(O62,4))</f>
        <v>26</v>
      </c>
      <c r="R62" s="2" t="str">
        <f>IF(Q62&lt;21,"&lt; 21",IF(Q62&lt;=30,"21 - 30",IF(Q62&lt;=40,"31 - 40",IF(Q62&lt;=50,"41 - 50","&gt; 50" ))))</f>
        <v>21 - 30</v>
      </c>
      <c r="S62" s="3" t="s">
        <v>102</v>
      </c>
      <c r="U62" s="3" t="s">
        <v>341</v>
      </c>
      <c r="V62" s="3" t="s">
        <v>303</v>
      </c>
      <c r="W62" s="4" t="s">
        <v>304</v>
      </c>
    </row>
    <row r="63" spans="1:25" x14ac:dyDescent="0.25">
      <c r="C63" s="6">
        <v>0</v>
      </c>
      <c r="D63" s="9"/>
      <c r="E63" s="9"/>
      <c r="F63" s="9"/>
      <c r="G63" s="6" t="s">
        <v>25</v>
      </c>
      <c r="H63" s="9"/>
      <c r="I63" s="6" t="s">
        <v>25</v>
      </c>
      <c r="M63" s="3" t="s">
        <v>225</v>
      </c>
      <c r="O63" s="3" t="s">
        <v>226</v>
      </c>
      <c r="P63" s="3" t="s">
        <v>101</v>
      </c>
      <c r="Q63" s="8">
        <f>2016-VALUE(RIGHT(O63,4))</f>
        <v>27</v>
      </c>
      <c r="R63" s="2" t="str">
        <f>IF(Q63&lt;21,"&lt; 21",IF(Q63&lt;=30,"21 - 30",IF(Q63&lt;=40,"31 - 40",IF(Q63&lt;=50,"41 - 50","&gt; 50" ))))</f>
        <v>21 - 30</v>
      </c>
      <c r="S63" s="3" t="s">
        <v>102</v>
      </c>
      <c r="U63" s="3" t="s">
        <v>341</v>
      </c>
      <c r="V63" s="3" t="s">
        <v>305</v>
      </c>
      <c r="W63" s="4" t="s">
        <v>306</v>
      </c>
    </row>
    <row r="64" spans="1:25" x14ac:dyDescent="0.25">
      <c r="C64" s="6">
        <v>0</v>
      </c>
      <c r="D64" s="9"/>
      <c r="E64" s="9"/>
      <c r="F64" s="9"/>
      <c r="G64" s="6" t="s">
        <v>25</v>
      </c>
      <c r="H64" s="9"/>
      <c r="I64" s="6" t="s">
        <v>25</v>
      </c>
      <c r="M64" s="3" t="s">
        <v>227</v>
      </c>
      <c r="O64" s="3" t="s">
        <v>228</v>
      </c>
      <c r="P64" s="3" t="s">
        <v>101</v>
      </c>
      <c r="Q64" s="8">
        <f>2016-VALUE(RIGHT(O64,4))</f>
        <v>24</v>
      </c>
      <c r="R64" s="2" t="str">
        <f>IF(Q64&lt;21,"&lt; 21",IF(Q64&lt;=30,"21 - 30",IF(Q64&lt;=40,"31 - 40",IF(Q64&lt;=50,"41 - 50","&gt; 50" ))))</f>
        <v>21 - 30</v>
      </c>
      <c r="S64" s="3" t="s">
        <v>102</v>
      </c>
      <c r="U64" s="3" t="s">
        <v>340</v>
      </c>
      <c r="V64" s="3" t="s">
        <v>307</v>
      </c>
      <c r="W64" s="4" t="s">
        <v>308</v>
      </c>
    </row>
    <row r="65" spans="3:23" x14ac:dyDescent="0.25">
      <c r="C65" s="6">
        <v>0</v>
      </c>
      <c r="D65" s="9"/>
      <c r="E65" s="9"/>
      <c r="F65" s="9"/>
      <c r="G65" s="6" t="s">
        <v>25</v>
      </c>
      <c r="H65" s="9"/>
      <c r="I65" s="6" t="s">
        <v>25</v>
      </c>
      <c r="M65" s="3" t="s">
        <v>229</v>
      </c>
      <c r="O65" s="3" t="s">
        <v>230</v>
      </c>
      <c r="P65" s="3" t="s">
        <v>101</v>
      </c>
      <c r="Q65" s="8">
        <f>2016-VALUE(RIGHT(O65,4))</f>
        <v>32</v>
      </c>
      <c r="R65" s="2" t="str">
        <f>IF(Q65&lt;21,"&lt; 21",IF(Q65&lt;=30,"21 - 30",IF(Q65&lt;=40,"31 - 40",IF(Q65&lt;=50,"41 - 50","&gt; 50" ))))</f>
        <v>31 - 40</v>
      </c>
      <c r="S65" s="3" t="s">
        <v>102</v>
      </c>
      <c r="U65" s="3" t="s">
        <v>340</v>
      </c>
      <c r="V65" s="3" t="s">
        <v>309</v>
      </c>
      <c r="W65" s="4" t="s">
        <v>310</v>
      </c>
    </row>
    <row r="66" spans="3:23" x14ac:dyDescent="0.25">
      <c r="C66" s="6">
        <v>0</v>
      </c>
      <c r="D66" s="9"/>
      <c r="E66" s="9"/>
      <c r="F66" s="9"/>
      <c r="G66" s="6" t="s">
        <v>25</v>
      </c>
      <c r="H66" s="9"/>
      <c r="I66" s="6" t="s">
        <v>25</v>
      </c>
      <c r="M66" s="3" t="s">
        <v>231</v>
      </c>
      <c r="O66" s="3" t="s">
        <v>232</v>
      </c>
      <c r="P66" s="3" t="s">
        <v>101</v>
      </c>
      <c r="Q66" s="8">
        <f>2016-VALUE(RIGHT(O66,4))</f>
        <v>21</v>
      </c>
      <c r="R66" s="2" t="str">
        <f>IF(Q66&lt;21,"&lt; 21",IF(Q66&lt;=30,"21 - 30",IF(Q66&lt;=40,"31 - 40",IF(Q66&lt;=50,"41 - 50","&gt; 50" ))))</f>
        <v>21 - 30</v>
      </c>
      <c r="S66" s="3" t="s">
        <v>102</v>
      </c>
      <c r="U66" s="3" t="s">
        <v>340</v>
      </c>
      <c r="V66" s="3" t="s">
        <v>311</v>
      </c>
      <c r="W66" s="4" t="s">
        <v>312</v>
      </c>
    </row>
    <row r="67" spans="3:23" x14ac:dyDescent="0.25">
      <c r="C67" s="6">
        <v>0</v>
      </c>
      <c r="D67" s="9"/>
      <c r="E67" s="9"/>
      <c r="F67" s="9"/>
      <c r="G67" s="6" t="s">
        <v>25</v>
      </c>
      <c r="H67" s="9"/>
      <c r="I67" s="6" t="s">
        <v>25</v>
      </c>
      <c r="M67" s="3" t="s">
        <v>233</v>
      </c>
      <c r="O67" s="3" t="s">
        <v>234</v>
      </c>
      <c r="P67" s="3" t="s">
        <v>101</v>
      </c>
      <c r="Q67" s="8">
        <f t="shared" ref="Q67:Q130" si="2">2016-VALUE(RIGHT(O67,4))</f>
        <v>21</v>
      </c>
      <c r="R67" s="2" t="str">
        <f t="shared" ref="R67:R130" si="3">IF(Q67&lt;21,"&lt; 21",IF(Q67&lt;=30,"21 - 30",IF(Q67&lt;=40,"31 - 40",IF(Q67&lt;=50,"41 - 50","&gt; 50" ))))</f>
        <v>21 - 30</v>
      </c>
      <c r="S67" s="3" t="s">
        <v>102</v>
      </c>
      <c r="U67" s="3" t="s">
        <v>340</v>
      </c>
      <c r="V67" s="3" t="s">
        <v>313</v>
      </c>
      <c r="W67" s="4" t="s">
        <v>314</v>
      </c>
    </row>
    <row r="68" spans="3:23" x14ac:dyDescent="0.25">
      <c r="C68" s="6">
        <v>0</v>
      </c>
      <c r="D68" s="9"/>
      <c r="E68" s="9"/>
      <c r="F68" s="9"/>
      <c r="G68" s="6" t="s">
        <v>25</v>
      </c>
      <c r="H68" s="9"/>
      <c r="I68" s="6" t="s">
        <v>25</v>
      </c>
      <c r="M68" s="3" t="s">
        <v>235</v>
      </c>
      <c r="O68" s="3" t="s">
        <v>236</v>
      </c>
      <c r="P68" s="3" t="s">
        <v>262</v>
      </c>
      <c r="Q68" s="8">
        <f t="shared" si="2"/>
        <v>33</v>
      </c>
      <c r="R68" s="2" t="str">
        <f t="shared" si="3"/>
        <v>31 - 40</v>
      </c>
      <c r="S68" s="3" t="s">
        <v>102</v>
      </c>
      <c r="U68" s="3" t="s">
        <v>340</v>
      </c>
      <c r="V68" s="3" t="s">
        <v>315</v>
      </c>
      <c r="W68" s="4" t="s">
        <v>316</v>
      </c>
    </row>
    <row r="69" spans="3:23" x14ac:dyDescent="0.25">
      <c r="C69" s="6">
        <v>0</v>
      </c>
      <c r="D69" s="9"/>
      <c r="E69" s="9"/>
      <c r="F69" s="9"/>
      <c r="G69" s="6" t="s">
        <v>25</v>
      </c>
      <c r="H69" s="9"/>
      <c r="I69" s="6" t="s">
        <v>25</v>
      </c>
      <c r="M69" s="3" t="s">
        <v>237</v>
      </c>
      <c r="O69" s="3" t="s">
        <v>238</v>
      </c>
      <c r="P69" s="3" t="s">
        <v>101</v>
      </c>
      <c r="Q69" s="8">
        <f t="shared" si="2"/>
        <v>24</v>
      </c>
      <c r="R69" s="2" t="str">
        <f t="shared" si="3"/>
        <v>21 - 30</v>
      </c>
      <c r="S69" s="3" t="s">
        <v>102</v>
      </c>
      <c r="U69" s="3" t="s">
        <v>340</v>
      </c>
      <c r="V69" s="3" t="s">
        <v>317</v>
      </c>
      <c r="W69" s="4" t="s">
        <v>318</v>
      </c>
    </row>
    <row r="70" spans="3:23" x14ac:dyDescent="0.25">
      <c r="C70" s="6">
        <v>0</v>
      </c>
      <c r="D70" s="9"/>
      <c r="E70" s="9"/>
      <c r="F70" s="9"/>
      <c r="G70" s="6" t="s">
        <v>25</v>
      </c>
      <c r="H70" s="9"/>
      <c r="I70" s="6" t="s">
        <v>25</v>
      </c>
      <c r="M70" s="3" t="s">
        <v>239</v>
      </c>
      <c r="O70" s="3" t="s">
        <v>240</v>
      </c>
      <c r="P70" s="3" t="s">
        <v>101</v>
      </c>
      <c r="Q70" s="8">
        <f t="shared" si="2"/>
        <v>26</v>
      </c>
      <c r="R70" s="2" t="str">
        <f t="shared" si="3"/>
        <v>21 - 30</v>
      </c>
      <c r="S70" s="3" t="s">
        <v>102</v>
      </c>
      <c r="U70" s="3" t="s">
        <v>340</v>
      </c>
      <c r="V70" s="3" t="s">
        <v>319</v>
      </c>
      <c r="W70" s="4" t="s">
        <v>320</v>
      </c>
    </row>
    <row r="71" spans="3:23" x14ac:dyDescent="0.25">
      <c r="C71" s="6">
        <v>0</v>
      </c>
      <c r="D71" s="9"/>
      <c r="E71" s="9"/>
      <c r="F71" s="9"/>
      <c r="G71" s="6" t="s">
        <v>25</v>
      </c>
      <c r="H71" s="9"/>
      <c r="I71" s="6" t="s">
        <v>25</v>
      </c>
      <c r="M71" s="3" t="s">
        <v>241</v>
      </c>
      <c r="O71" s="3" t="s">
        <v>242</v>
      </c>
      <c r="P71" s="3" t="s">
        <v>262</v>
      </c>
      <c r="Q71" s="8">
        <f t="shared" si="2"/>
        <v>21</v>
      </c>
      <c r="R71" s="2" t="str">
        <f t="shared" si="3"/>
        <v>21 - 30</v>
      </c>
      <c r="S71" s="3" t="s">
        <v>690</v>
      </c>
      <c r="U71" s="3" t="s">
        <v>340</v>
      </c>
      <c r="V71" s="3" t="s">
        <v>321</v>
      </c>
      <c r="W71" s="4" t="s">
        <v>322</v>
      </c>
    </row>
    <row r="72" spans="3:23" x14ac:dyDescent="0.25">
      <c r="C72" s="6">
        <v>0</v>
      </c>
      <c r="D72" s="9"/>
      <c r="E72" s="9"/>
      <c r="F72" s="9"/>
      <c r="G72" s="6" t="s">
        <v>25</v>
      </c>
      <c r="H72" s="9"/>
      <c r="I72" s="6" t="s">
        <v>25</v>
      </c>
      <c r="M72" s="3" t="s">
        <v>243</v>
      </c>
      <c r="O72" s="3" t="s">
        <v>244</v>
      </c>
      <c r="P72" s="3" t="s">
        <v>101</v>
      </c>
      <c r="Q72" s="8">
        <f t="shared" si="2"/>
        <v>23</v>
      </c>
      <c r="R72" s="2" t="str">
        <f t="shared" si="3"/>
        <v>21 - 30</v>
      </c>
      <c r="S72" s="3" t="s">
        <v>690</v>
      </c>
      <c r="U72" s="3" t="s">
        <v>340</v>
      </c>
      <c r="V72" s="3" t="s">
        <v>323</v>
      </c>
      <c r="W72" s="4" t="s">
        <v>324</v>
      </c>
    </row>
    <row r="73" spans="3:23" x14ac:dyDescent="0.25">
      <c r="C73" s="6">
        <v>0</v>
      </c>
      <c r="D73" s="9"/>
      <c r="E73" s="9"/>
      <c r="F73" s="9"/>
      <c r="G73" s="6" t="s">
        <v>25</v>
      </c>
      <c r="H73" s="9"/>
      <c r="I73" s="6" t="s">
        <v>25</v>
      </c>
      <c r="M73" s="3" t="s">
        <v>245</v>
      </c>
      <c r="O73" s="3" t="s">
        <v>246</v>
      </c>
      <c r="P73" s="3" t="s">
        <v>101</v>
      </c>
      <c r="Q73" s="8">
        <f t="shared" si="2"/>
        <v>27</v>
      </c>
      <c r="R73" s="2" t="str">
        <f t="shared" si="3"/>
        <v>21 - 30</v>
      </c>
      <c r="S73" s="3" t="s">
        <v>690</v>
      </c>
      <c r="U73" s="3" t="s">
        <v>340</v>
      </c>
      <c r="V73" s="3" t="s">
        <v>325</v>
      </c>
      <c r="W73" s="4" t="s">
        <v>326</v>
      </c>
    </row>
    <row r="74" spans="3:23" x14ac:dyDescent="0.25">
      <c r="C74" s="6">
        <v>0</v>
      </c>
      <c r="D74" s="9"/>
      <c r="E74" s="9"/>
      <c r="F74" s="9"/>
      <c r="G74" s="6" t="s">
        <v>25</v>
      </c>
      <c r="H74" s="9"/>
      <c r="I74" s="6" t="s">
        <v>25</v>
      </c>
      <c r="M74" s="3" t="s">
        <v>247</v>
      </c>
      <c r="O74" s="3" t="s">
        <v>248</v>
      </c>
      <c r="P74" s="3" t="s">
        <v>262</v>
      </c>
      <c r="Q74" s="8">
        <f t="shared" si="2"/>
        <v>24</v>
      </c>
      <c r="R74" s="2" t="str">
        <f t="shared" si="3"/>
        <v>21 - 30</v>
      </c>
      <c r="S74" s="3" t="s">
        <v>102</v>
      </c>
      <c r="U74" s="3" t="s">
        <v>340</v>
      </c>
      <c r="V74" s="3" t="s">
        <v>327</v>
      </c>
      <c r="W74" s="4" t="s">
        <v>328</v>
      </c>
    </row>
    <row r="75" spans="3:23" x14ac:dyDescent="0.25">
      <c r="C75" s="6">
        <v>0</v>
      </c>
      <c r="D75" s="9"/>
      <c r="E75" s="9"/>
      <c r="F75" s="9"/>
      <c r="G75" s="6" t="s">
        <v>25</v>
      </c>
      <c r="H75" s="9"/>
      <c r="I75" s="6" t="s">
        <v>25</v>
      </c>
      <c r="M75" s="3" t="s">
        <v>249</v>
      </c>
      <c r="O75" s="3" t="s">
        <v>250</v>
      </c>
      <c r="P75" s="3" t="s">
        <v>101</v>
      </c>
      <c r="Q75" s="8">
        <f t="shared" si="2"/>
        <v>30</v>
      </c>
      <c r="R75" s="2" t="str">
        <f t="shared" si="3"/>
        <v>21 - 30</v>
      </c>
      <c r="S75" s="3" t="s">
        <v>102</v>
      </c>
      <c r="U75" s="3" t="s">
        <v>340</v>
      </c>
      <c r="V75" s="3" t="s">
        <v>329</v>
      </c>
      <c r="W75" s="4" t="s">
        <v>330</v>
      </c>
    </row>
    <row r="76" spans="3:23" x14ac:dyDescent="0.25">
      <c r="C76" s="6">
        <v>0</v>
      </c>
      <c r="D76" s="9"/>
      <c r="E76" s="9"/>
      <c r="F76" s="9"/>
      <c r="G76" s="6" t="s">
        <v>25</v>
      </c>
      <c r="H76" s="9"/>
      <c r="I76" s="6" t="s">
        <v>25</v>
      </c>
      <c r="M76" s="3" t="s">
        <v>251</v>
      </c>
      <c r="O76" s="3" t="s">
        <v>252</v>
      </c>
      <c r="P76" s="3" t="s">
        <v>262</v>
      </c>
      <c r="Q76" s="8">
        <f t="shared" si="2"/>
        <v>25</v>
      </c>
      <c r="R76" s="2" t="str">
        <f t="shared" si="3"/>
        <v>21 - 30</v>
      </c>
      <c r="S76" s="3" t="s">
        <v>102</v>
      </c>
      <c r="U76" s="3" t="s">
        <v>340</v>
      </c>
      <c r="V76" s="3" t="s">
        <v>331</v>
      </c>
      <c r="W76" s="4" t="s">
        <v>332</v>
      </c>
    </row>
    <row r="77" spans="3:23" x14ac:dyDescent="0.25">
      <c r="C77" s="6">
        <v>0</v>
      </c>
      <c r="D77" s="9"/>
      <c r="E77" s="9"/>
      <c r="F77" s="9"/>
      <c r="G77" s="6" t="s">
        <v>25</v>
      </c>
      <c r="H77" s="9"/>
      <c r="I77" s="6" t="s">
        <v>25</v>
      </c>
      <c r="M77" s="3" t="s">
        <v>253</v>
      </c>
      <c r="O77" s="3" t="s">
        <v>254</v>
      </c>
      <c r="P77" s="3" t="s">
        <v>101</v>
      </c>
      <c r="Q77" s="8">
        <f t="shared" si="2"/>
        <v>21</v>
      </c>
      <c r="R77" s="2" t="str">
        <f t="shared" si="3"/>
        <v>21 - 30</v>
      </c>
      <c r="S77" s="3" t="s">
        <v>690</v>
      </c>
      <c r="U77" s="3" t="s">
        <v>340</v>
      </c>
      <c r="V77" s="3" t="s">
        <v>333</v>
      </c>
      <c r="W77" s="4" t="s">
        <v>334</v>
      </c>
    </row>
    <row r="78" spans="3:23" x14ac:dyDescent="0.25">
      <c r="C78" s="6">
        <v>0</v>
      </c>
      <c r="D78" s="9"/>
      <c r="E78" s="9"/>
      <c r="F78" s="9"/>
      <c r="G78" s="6" t="s">
        <v>25</v>
      </c>
      <c r="H78" s="9"/>
      <c r="I78" s="6" t="s">
        <v>25</v>
      </c>
      <c r="M78" s="3" t="s">
        <v>255</v>
      </c>
      <c r="O78" s="3" t="s">
        <v>256</v>
      </c>
      <c r="P78" s="3" t="s">
        <v>101</v>
      </c>
      <c r="Q78" s="8">
        <f t="shared" si="2"/>
        <v>20</v>
      </c>
      <c r="R78" s="2" t="str">
        <f t="shared" si="3"/>
        <v>&lt; 21</v>
      </c>
      <c r="S78" s="3" t="s">
        <v>690</v>
      </c>
      <c r="U78" s="3" t="s">
        <v>340</v>
      </c>
      <c r="V78" s="3" t="s">
        <v>335</v>
      </c>
      <c r="W78" s="4" t="s">
        <v>336</v>
      </c>
    </row>
    <row r="79" spans="3:23" x14ac:dyDescent="0.25">
      <c r="C79" s="6">
        <v>0</v>
      </c>
      <c r="D79" s="9"/>
      <c r="E79" s="9"/>
      <c r="F79" s="9"/>
      <c r="G79" s="6" t="s">
        <v>25</v>
      </c>
      <c r="H79" s="9"/>
      <c r="I79" s="6" t="s">
        <v>25</v>
      </c>
      <c r="M79" s="3" t="s">
        <v>257</v>
      </c>
      <c r="O79" s="3" t="s">
        <v>258</v>
      </c>
      <c r="P79" s="3" t="s">
        <v>101</v>
      </c>
      <c r="Q79" s="8">
        <f t="shared" si="2"/>
        <v>60</v>
      </c>
      <c r="R79" s="2" t="str">
        <f t="shared" si="3"/>
        <v>&gt; 50</v>
      </c>
      <c r="S79" s="3" t="s">
        <v>690</v>
      </c>
      <c r="U79" s="3" t="s">
        <v>340</v>
      </c>
      <c r="V79" s="3" t="s">
        <v>337</v>
      </c>
      <c r="W79" s="4" t="s">
        <v>338</v>
      </c>
    </row>
    <row r="80" spans="3:23" x14ac:dyDescent="0.25">
      <c r="C80" s="6">
        <v>0</v>
      </c>
      <c r="D80" s="9"/>
      <c r="E80" s="9"/>
      <c r="F80" s="9"/>
      <c r="G80" s="6" t="s">
        <v>25</v>
      </c>
      <c r="H80" s="9"/>
      <c r="I80" s="6" t="s">
        <v>25</v>
      </c>
      <c r="M80" s="3" t="s">
        <v>259</v>
      </c>
      <c r="O80" s="3" t="s">
        <v>260</v>
      </c>
      <c r="P80" s="3" t="s">
        <v>262</v>
      </c>
      <c r="Q80" s="8">
        <f t="shared" si="2"/>
        <v>28</v>
      </c>
      <c r="R80" s="2" t="str">
        <f t="shared" si="3"/>
        <v>21 - 30</v>
      </c>
      <c r="S80" s="3" t="s">
        <v>690</v>
      </c>
      <c r="U80" s="3" t="s">
        <v>340</v>
      </c>
      <c r="V80" s="3" t="s">
        <v>293</v>
      </c>
      <c r="W80" s="4" t="s">
        <v>339</v>
      </c>
    </row>
    <row r="81" spans="3:23" x14ac:dyDescent="0.25">
      <c r="C81" s="6">
        <v>0</v>
      </c>
      <c r="D81" s="9"/>
      <c r="E81" s="9"/>
      <c r="F81" s="9"/>
      <c r="G81" s="6" t="s">
        <v>25</v>
      </c>
      <c r="H81" s="9"/>
      <c r="I81" s="6" t="s">
        <v>25</v>
      </c>
      <c r="M81" s="5" t="s">
        <v>261</v>
      </c>
      <c r="O81" s="5" t="s">
        <v>218</v>
      </c>
      <c r="P81" s="5" t="s">
        <v>101</v>
      </c>
      <c r="Q81" s="8">
        <f t="shared" si="2"/>
        <v>32</v>
      </c>
      <c r="R81" s="2" t="str">
        <f t="shared" si="3"/>
        <v>31 - 40</v>
      </c>
      <c r="S81" s="5" t="s">
        <v>102</v>
      </c>
      <c r="U81" s="5" t="s">
        <v>340</v>
      </c>
      <c r="V81" s="5" t="s">
        <v>297</v>
      </c>
      <c r="W81" s="17" t="s">
        <v>298</v>
      </c>
    </row>
    <row r="82" spans="3:23" x14ac:dyDescent="0.25">
      <c r="C82" s="6">
        <v>0</v>
      </c>
      <c r="D82" s="9"/>
      <c r="E82" s="9"/>
      <c r="F82" s="9"/>
      <c r="G82" s="6" t="s">
        <v>25</v>
      </c>
      <c r="H82" s="9"/>
      <c r="I82" s="6" t="s">
        <v>25</v>
      </c>
      <c r="M82" s="3" t="s">
        <v>342</v>
      </c>
      <c r="O82" s="3" t="s">
        <v>343</v>
      </c>
      <c r="P82" s="3" t="s">
        <v>101</v>
      </c>
      <c r="Q82" s="8">
        <f t="shared" si="2"/>
        <v>27</v>
      </c>
      <c r="R82" s="2" t="str">
        <f t="shared" si="3"/>
        <v>21 - 30</v>
      </c>
      <c r="S82" s="3" t="s">
        <v>102</v>
      </c>
      <c r="T82" s="3"/>
      <c r="U82" s="3" t="s">
        <v>485</v>
      </c>
      <c r="V82" s="3" t="s">
        <v>420</v>
      </c>
      <c r="W82" s="4" t="s">
        <v>421</v>
      </c>
    </row>
    <row r="83" spans="3:23" x14ac:dyDescent="0.25">
      <c r="C83" s="6">
        <v>0</v>
      </c>
      <c r="D83" s="9"/>
      <c r="E83" s="9"/>
      <c r="F83" s="9"/>
      <c r="G83" s="6" t="s">
        <v>25</v>
      </c>
      <c r="H83" s="9"/>
      <c r="I83" s="6" t="s">
        <v>25</v>
      </c>
      <c r="M83" s="3" t="s">
        <v>344</v>
      </c>
      <c r="O83" s="3" t="s">
        <v>345</v>
      </c>
      <c r="P83" s="3" t="s">
        <v>262</v>
      </c>
      <c r="Q83" s="8">
        <f t="shared" si="2"/>
        <v>27</v>
      </c>
      <c r="R83" s="2" t="str">
        <f t="shared" si="3"/>
        <v>21 - 30</v>
      </c>
      <c r="S83" s="3" t="s">
        <v>102</v>
      </c>
      <c r="T83" s="3"/>
      <c r="U83" s="3" t="s">
        <v>485</v>
      </c>
      <c r="V83" s="3" t="s">
        <v>422</v>
      </c>
      <c r="W83" s="4" t="s">
        <v>423</v>
      </c>
    </row>
    <row r="84" spans="3:23" x14ac:dyDescent="0.25">
      <c r="C84" s="6">
        <v>0</v>
      </c>
      <c r="D84" s="9"/>
      <c r="E84" s="9"/>
      <c r="F84" s="9"/>
      <c r="G84" s="6" t="s">
        <v>25</v>
      </c>
      <c r="H84" s="9"/>
      <c r="I84" s="6" t="s">
        <v>25</v>
      </c>
      <c r="M84" s="3" t="s">
        <v>346</v>
      </c>
      <c r="O84" s="3" t="s">
        <v>347</v>
      </c>
      <c r="P84" s="3" t="s">
        <v>262</v>
      </c>
      <c r="Q84" s="8">
        <f t="shared" si="2"/>
        <v>28</v>
      </c>
      <c r="R84" s="2" t="str">
        <f t="shared" si="3"/>
        <v>21 - 30</v>
      </c>
      <c r="S84" s="3" t="s">
        <v>102</v>
      </c>
      <c r="T84" s="3"/>
      <c r="U84" s="3" t="s">
        <v>485</v>
      </c>
      <c r="V84" s="3" t="s">
        <v>424</v>
      </c>
      <c r="W84" s="4" t="s">
        <v>425</v>
      </c>
    </row>
    <row r="85" spans="3:23" x14ac:dyDescent="0.25">
      <c r="C85" s="6">
        <v>0</v>
      </c>
      <c r="D85" s="9"/>
      <c r="E85" s="9"/>
      <c r="F85" s="9"/>
      <c r="G85" s="6" t="s">
        <v>25</v>
      </c>
      <c r="H85" s="9"/>
      <c r="I85" s="6" t="s">
        <v>25</v>
      </c>
      <c r="M85" s="3" t="s">
        <v>348</v>
      </c>
      <c r="O85" s="3" t="s">
        <v>349</v>
      </c>
      <c r="P85" s="3" t="s">
        <v>262</v>
      </c>
      <c r="R85" s="2"/>
      <c r="S85" s="3" t="s">
        <v>263</v>
      </c>
      <c r="T85" s="3"/>
      <c r="U85" s="3" t="s">
        <v>485</v>
      </c>
      <c r="V85" s="3" t="s">
        <v>426</v>
      </c>
      <c r="W85" s="4" t="s">
        <v>427</v>
      </c>
    </row>
    <row r="86" spans="3:23" x14ac:dyDescent="0.25">
      <c r="C86" s="6">
        <v>0</v>
      </c>
      <c r="D86" s="9"/>
      <c r="E86" s="9"/>
      <c r="F86" s="9"/>
      <c r="G86" s="6" t="s">
        <v>25</v>
      </c>
      <c r="H86" s="9"/>
      <c r="I86" s="6" t="s">
        <v>25</v>
      </c>
      <c r="M86" s="3" t="s">
        <v>350</v>
      </c>
      <c r="O86" s="16" t="s">
        <v>238</v>
      </c>
      <c r="P86" s="3" t="s">
        <v>101</v>
      </c>
      <c r="Q86" s="8">
        <f t="shared" si="2"/>
        <v>24</v>
      </c>
      <c r="R86" s="2" t="str">
        <f t="shared" si="3"/>
        <v>21 - 30</v>
      </c>
      <c r="S86" s="3" t="s">
        <v>102</v>
      </c>
      <c r="T86" s="3"/>
      <c r="U86" s="3" t="s">
        <v>485</v>
      </c>
      <c r="V86" s="3" t="s">
        <v>428</v>
      </c>
      <c r="W86" s="4" t="s">
        <v>429</v>
      </c>
    </row>
    <row r="87" spans="3:23" x14ac:dyDescent="0.25">
      <c r="C87" s="6">
        <v>0</v>
      </c>
      <c r="D87" s="9"/>
      <c r="E87" s="9"/>
      <c r="F87" s="9"/>
      <c r="G87" s="6" t="s">
        <v>25</v>
      </c>
      <c r="H87" s="9"/>
      <c r="I87" s="6" t="s">
        <v>25</v>
      </c>
      <c r="M87" s="3" t="s">
        <v>351</v>
      </c>
      <c r="O87" s="3" t="s">
        <v>352</v>
      </c>
      <c r="P87" s="3" t="s">
        <v>101</v>
      </c>
      <c r="Q87" s="8">
        <f t="shared" si="2"/>
        <v>32</v>
      </c>
      <c r="R87" s="2" t="str">
        <f t="shared" si="3"/>
        <v>31 - 40</v>
      </c>
      <c r="S87" s="3" t="s">
        <v>102</v>
      </c>
      <c r="T87" s="3"/>
      <c r="U87" s="3" t="s">
        <v>485</v>
      </c>
      <c r="V87" s="3" t="s">
        <v>430</v>
      </c>
      <c r="W87" s="4" t="s">
        <v>310</v>
      </c>
    </row>
    <row r="88" spans="3:23" x14ac:dyDescent="0.25">
      <c r="C88" s="6">
        <v>0</v>
      </c>
      <c r="D88" s="9"/>
      <c r="E88" s="9"/>
      <c r="F88" s="9"/>
      <c r="G88" s="6" t="s">
        <v>25</v>
      </c>
      <c r="H88" s="9"/>
      <c r="I88" s="6" t="s">
        <v>25</v>
      </c>
      <c r="M88" s="3" t="s">
        <v>353</v>
      </c>
      <c r="O88" s="3" t="s">
        <v>354</v>
      </c>
      <c r="P88" s="3" t="s">
        <v>101</v>
      </c>
      <c r="Q88" s="8">
        <f t="shared" si="2"/>
        <v>26</v>
      </c>
      <c r="R88" s="2" t="str">
        <f t="shared" si="3"/>
        <v>21 - 30</v>
      </c>
      <c r="S88" s="3" t="s">
        <v>102</v>
      </c>
      <c r="T88" s="3"/>
      <c r="U88" s="3" t="s">
        <v>485</v>
      </c>
      <c r="V88" s="3" t="s">
        <v>431</v>
      </c>
      <c r="W88" s="4" t="s">
        <v>432</v>
      </c>
    </row>
    <row r="89" spans="3:23" x14ac:dyDescent="0.25">
      <c r="C89" s="6">
        <v>0</v>
      </c>
      <c r="D89" s="9"/>
      <c r="E89" s="9"/>
      <c r="F89" s="9"/>
      <c r="G89" s="6" t="s">
        <v>25</v>
      </c>
      <c r="H89" s="9"/>
      <c r="I89" s="6" t="s">
        <v>25</v>
      </c>
      <c r="M89" s="3" t="s">
        <v>355</v>
      </c>
      <c r="O89" s="3" t="s">
        <v>356</v>
      </c>
      <c r="P89" s="3" t="s">
        <v>101</v>
      </c>
      <c r="Q89" s="8">
        <f t="shared" si="2"/>
        <v>28</v>
      </c>
      <c r="R89" s="2" t="str">
        <f t="shared" si="3"/>
        <v>21 - 30</v>
      </c>
      <c r="S89" s="3" t="s">
        <v>102</v>
      </c>
      <c r="T89" s="3"/>
      <c r="U89" s="3" t="s">
        <v>485</v>
      </c>
      <c r="V89" s="3" t="s">
        <v>433</v>
      </c>
      <c r="W89" s="4" t="s">
        <v>434</v>
      </c>
    </row>
    <row r="90" spans="3:23" x14ac:dyDescent="0.25">
      <c r="C90" s="6">
        <v>0</v>
      </c>
      <c r="D90" s="9"/>
      <c r="E90" s="9"/>
      <c r="F90" s="9"/>
      <c r="G90" s="6" t="s">
        <v>25</v>
      </c>
      <c r="H90" s="9"/>
      <c r="I90" s="6" t="s">
        <v>25</v>
      </c>
      <c r="M90" s="3" t="s">
        <v>357</v>
      </c>
      <c r="O90" s="3" t="s">
        <v>358</v>
      </c>
      <c r="P90" s="3" t="s">
        <v>262</v>
      </c>
      <c r="Q90" s="8">
        <f t="shared" si="2"/>
        <v>24</v>
      </c>
      <c r="R90" s="2" t="str">
        <f t="shared" si="3"/>
        <v>21 - 30</v>
      </c>
      <c r="S90" s="3" t="s">
        <v>691</v>
      </c>
      <c r="T90" s="3"/>
      <c r="U90" s="3" t="s">
        <v>485</v>
      </c>
      <c r="V90" s="3" t="s">
        <v>435</v>
      </c>
      <c r="W90" s="4" t="s">
        <v>436</v>
      </c>
    </row>
    <row r="91" spans="3:23" x14ac:dyDescent="0.25">
      <c r="C91" s="6">
        <v>0</v>
      </c>
      <c r="D91" s="9"/>
      <c r="E91" s="9"/>
      <c r="F91" s="9"/>
      <c r="G91" s="6" t="s">
        <v>25</v>
      </c>
      <c r="H91" s="9"/>
      <c r="I91" s="6" t="s">
        <v>25</v>
      </c>
      <c r="M91" s="3" t="s">
        <v>359</v>
      </c>
      <c r="O91" s="3" t="s">
        <v>360</v>
      </c>
      <c r="P91" s="3" t="s">
        <v>101</v>
      </c>
      <c r="Q91" s="8">
        <f t="shared" si="2"/>
        <v>32</v>
      </c>
      <c r="R91" s="2" t="str">
        <f t="shared" si="3"/>
        <v>31 - 40</v>
      </c>
      <c r="S91" s="3" t="s">
        <v>102</v>
      </c>
      <c r="T91" s="3"/>
      <c r="U91" s="3" t="s">
        <v>485</v>
      </c>
      <c r="V91" s="3" t="s">
        <v>437</v>
      </c>
      <c r="W91" s="4" t="s">
        <v>438</v>
      </c>
    </row>
    <row r="92" spans="3:23" x14ac:dyDescent="0.25">
      <c r="C92" s="6">
        <v>0</v>
      </c>
      <c r="D92" s="9"/>
      <c r="E92" s="9"/>
      <c r="F92" s="9"/>
      <c r="G92" s="6" t="s">
        <v>25</v>
      </c>
      <c r="H92" s="9"/>
      <c r="I92" s="6" t="s">
        <v>25</v>
      </c>
      <c r="M92" s="3" t="s">
        <v>361</v>
      </c>
      <c r="O92" s="3" t="s">
        <v>362</v>
      </c>
      <c r="P92" s="3" t="s">
        <v>101</v>
      </c>
      <c r="Q92" s="8">
        <f t="shared" si="2"/>
        <v>25</v>
      </c>
      <c r="R92" s="2" t="str">
        <f t="shared" si="3"/>
        <v>21 - 30</v>
      </c>
      <c r="S92" s="3" t="s">
        <v>102</v>
      </c>
      <c r="T92" s="3"/>
      <c r="U92" s="3" t="s">
        <v>485</v>
      </c>
      <c r="V92" s="3" t="s">
        <v>439</v>
      </c>
      <c r="W92" s="4" t="s">
        <v>440</v>
      </c>
    </row>
    <row r="93" spans="3:23" x14ac:dyDescent="0.25">
      <c r="C93" s="6">
        <v>0</v>
      </c>
      <c r="D93" s="9"/>
      <c r="E93" s="9"/>
      <c r="F93" s="9"/>
      <c r="G93" s="6" t="s">
        <v>25</v>
      </c>
      <c r="H93" s="9"/>
      <c r="I93" s="6" t="s">
        <v>25</v>
      </c>
      <c r="M93" s="3" t="s">
        <v>363</v>
      </c>
      <c r="O93" s="3" t="s">
        <v>364</v>
      </c>
      <c r="P93" s="3" t="s">
        <v>101</v>
      </c>
      <c r="Q93" s="8">
        <f t="shared" si="2"/>
        <v>29</v>
      </c>
      <c r="R93" s="2" t="str">
        <f t="shared" si="3"/>
        <v>21 - 30</v>
      </c>
      <c r="S93" s="3" t="s">
        <v>102</v>
      </c>
      <c r="T93" s="3"/>
      <c r="U93" s="3" t="s">
        <v>485</v>
      </c>
      <c r="V93" s="3" t="s">
        <v>441</v>
      </c>
      <c r="W93" s="4" t="s">
        <v>442</v>
      </c>
    </row>
    <row r="94" spans="3:23" x14ac:dyDescent="0.25">
      <c r="C94" s="6">
        <v>0</v>
      </c>
      <c r="D94" s="9"/>
      <c r="E94" s="9"/>
      <c r="F94" s="9"/>
      <c r="G94" s="6" t="s">
        <v>25</v>
      </c>
      <c r="H94" s="9"/>
      <c r="I94" s="6" t="s">
        <v>25</v>
      </c>
      <c r="M94" s="3" t="s">
        <v>365</v>
      </c>
      <c r="O94" s="3" t="s">
        <v>366</v>
      </c>
      <c r="P94" s="3" t="s">
        <v>101</v>
      </c>
      <c r="Q94" s="8">
        <f t="shared" si="2"/>
        <v>29</v>
      </c>
      <c r="R94" s="2" t="str">
        <f t="shared" si="3"/>
        <v>21 - 30</v>
      </c>
      <c r="S94" s="3" t="s">
        <v>102</v>
      </c>
      <c r="T94" s="3"/>
      <c r="U94" s="3" t="s">
        <v>485</v>
      </c>
      <c r="V94" s="3" t="s">
        <v>443</v>
      </c>
      <c r="W94" s="4" t="s">
        <v>444</v>
      </c>
    </row>
    <row r="95" spans="3:23" x14ac:dyDescent="0.25">
      <c r="C95" s="6">
        <v>0</v>
      </c>
      <c r="D95" s="9"/>
      <c r="E95" s="9"/>
      <c r="F95" s="9"/>
      <c r="G95" s="6" t="s">
        <v>25</v>
      </c>
      <c r="H95" s="9"/>
      <c r="I95" s="6" t="s">
        <v>25</v>
      </c>
      <c r="M95" s="3" t="s">
        <v>367</v>
      </c>
      <c r="O95" s="3" t="s">
        <v>368</v>
      </c>
      <c r="P95" s="3" t="s">
        <v>101</v>
      </c>
      <c r="Q95" s="8">
        <f t="shared" si="2"/>
        <v>26</v>
      </c>
      <c r="R95" s="2" t="str">
        <f t="shared" si="3"/>
        <v>21 - 30</v>
      </c>
      <c r="S95" s="3" t="s">
        <v>102</v>
      </c>
      <c r="T95" s="3"/>
      <c r="U95" s="3" t="s">
        <v>485</v>
      </c>
      <c r="V95" s="3" t="s">
        <v>445</v>
      </c>
      <c r="W95" s="4" t="s">
        <v>320</v>
      </c>
    </row>
    <row r="96" spans="3:23" x14ac:dyDescent="0.25">
      <c r="C96" s="6">
        <v>0</v>
      </c>
      <c r="D96" s="9"/>
      <c r="E96" s="9"/>
      <c r="F96" s="9"/>
      <c r="G96" s="6" t="s">
        <v>25</v>
      </c>
      <c r="H96" s="9"/>
      <c r="I96" s="6" t="s">
        <v>25</v>
      </c>
      <c r="M96" s="3" t="s">
        <v>369</v>
      </c>
      <c r="O96" s="3" t="s">
        <v>370</v>
      </c>
      <c r="P96" s="3" t="s">
        <v>101</v>
      </c>
      <c r="Q96" s="8">
        <f t="shared" si="2"/>
        <v>24</v>
      </c>
      <c r="R96" s="2" t="str">
        <f t="shared" si="3"/>
        <v>21 - 30</v>
      </c>
      <c r="S96" s="3" t="s">
        <v>690</v>
      </c>
      <c r="T96" s="3"/>
      <c r="U96" s="3" t="s">
        <v>485</v>
      </c>
      <c r="V96" s="3" t="s">
        <v>446</v>
      </c>
      <c r="W96" s="4" t="s">
        <v>447</v>
      </c>
    </row>
    <row r="97" spans="3:23" x14ac:dyDescent="0.25">
      <c r="C97" s="6">
        <v>0</v>
      </c>
      <c r="D97" s="9"/>
      <c r="E97" s="9"/>
      <c r="F97" s="9"/>
      <c r="G97" s="6" t="s">
        <v>25</v>
      </c>
      <c r="H97" s="9"/>
      <c r="I97" s="6" t="s">
        <v>25</v>
      </c>
      <c r="M97" s="3" t="s">
        <v>371</v>
      </c>
      <c r="O97" s="3" t="s">
        <v>372</v>
      </c>
      <c r="P97" s="3" t="s">
        <v>101</v>
      </c>
      <c r="R97" s="2"/>
      <c r="S97" s="3" t="s">
        <v>372</v>
      </c>
      <c r="T97" s="3"/>
      <c r="U97" s="3" t="s">
        <v>485</v>
      </c>
      <c r="V97" s="3" t="s">
        <v>448</v>
      </c>
      <c r="W97" s="4" t="s">
        <v>372</v>
      </c>
    </row>
    <row r="98" spans="3:23" x14ac:dyDescent="0.25">
      <c r="C98" s="6">
        <v>0</v>
      </c>
      <c r="D98" s="9"/>
      <c r="E98" s="9"/>
      <c r="F98" s="9"/>
      <c r="G98" s="6" t="s">
        <v>25</v>
      </c>
      <c r="H98" s="9"/>
      <c r="I98" s="6" t="s">
        <v>25</v>
      </c>
      <c r="M98" s="3" t="s">
        <v>373</v>
      </c>
      <c r="O98" s="3" t="s">
        <v>374</v>
      </c>
      <c r="P98" s="3" t="s">
        <v>101</v>
      </c>
      <c r="Q98" s="8">
        <f t="shared" si="2"/>
        <v>25</v>
      </c>
      <c r="R98" s="2" t="str">
        <f t="shared" si="3"/>
        <v>21 - 30</v>
      </c>
      <c r="S98" s="3" t="s">
        <v>690</v>
      </c>
      <c r="T98" s="3"/>
      <c r="U98" s="3" t="s">
        <v>485</v>
      </c>
      <c r="V98" s="3" t="s">
        <v>449</v>
      </c>
      <c r="W98" s="4" t="s">
        <v>273</v>
      </c>
    </row>
    <row r="99" spans="3:23" x14ac:dyDescent="0.25">
      <c r="C99" s="6">
        <v>0</v>
      </c>
      <c r="D99" s="9"/>
      <c r="E99" s="9"/>
      <c r="F99" s="9"/>
      <c r="G99" s="6" t="s">
        <v>25</v>
      </c>
      <c r="H99" s="9"/>
      <c r="I99" s="6" t="s">
        <v>25</v>
      </c>
      <c r="M99" s="3" t="s">
        <v>375</v>
      </c>
      <c r="O99" s="3" t="s">
        <v>376</v>
      </c>
      <c r="P99" s="3" t="s">
        <v>101</v>
      </c>
      <c r="R99" s="2"/>
      <c r="S99" s="3" t="s">
        <v>690</v>
      </c>
      <c r="T99" s="3"/>
      <c r="U99" s="3" t="s">
        <v>485</v>
      </c>
      <c r="V99" s="3" t="s">
        <v>450</v>
      </c>
      <c r="W99" s="4" t="s">
        <v>275</v>
      </c>
    </row>
    <row r="100" spans="3:23" x14ac:dyDescent="0.25">
      <c r="C100" s="6">
        <v>0</v>
      </c>
      <c r="D100" s="9"/>
      <c r="E100" s="9"/>
      <c r="F100" s="9"/>
      <c r="G100" s="6" t="s">
        <v>25</v>
      </c>
      <c r="H100" s="9"/>
      <c r="I100" s="6" t="s">
        <v>25</v>
      </c>
      <c r="M100" s="3" t="s">
        <v>377</v>
      </c>
      <c r="O100" s="3" t="s">
        <v>378</v>
      </c>
      <c r="P100" s="3" t="s">
        <v>101</v>
      </c>
      <c r="Q100" s="8">
        <f t="shared" si="2"/>
        <v>20</v>
      </c>
      <c r="R100" s="2" t="str">
        <f t="shared" si="3"/>
        <v>&lt; 21</v>
      </c>
      <c r="S100" s="3" t="s">
        <v>690</v>
      </c>
      <c r="T100" s="3"/>
      <c r="U100" s="3" t="s">
        <v>485</v>
      </c>
      <c r="V100" s="3" t="s">
        <v>451</v>
      </c>
      <c r="W100" s="4" t="s">
        <v>294</v>
      </c>
    </row>
    <row r="101" spans="3:23" x14ac:dyDescent="0.25">
      <c r="C101" s="6">
        <v>0</v>
      </c>
      <c r="D101" s="9"/>
      <c r="E101" s="9"/>
      <c r="F101" s="9"/>
      <c r="G101" s="6" t="s">
        <v>25</v>
      </c>
      <c r="H101" s="9"/>
      <c r="I101" s="6" t="s">
        <v>25</v>
      </c>
      <c r="M101" s="3" t="s">
        <v>379</v>
      </c>
      <c r="O101" s="3" t="s">
        <v>380</v>
      </c>
      <c r="P101" s="3" t="s">
        <v>101</v>
      </c>
      <c r="Q101" s="8">
        <f t="shared" si="2"/>
        <v>24</v>
      </c>
      <c r="R101" s="2" t="str">
        <f t="shared" si="3"/>
        <v>21 - 30</v>
      </c>
      <c r="S101" s="3" t="s">
        <v>690</v>
      </c>
      <c r="T101" s="3"/>
      <c r="U101" s="3" t="s">
        <v>485</v>
      </c>
      <c r="V101" s="3" t="s">
        <v>452</v>
      </c>
      <c r="W101" s="4" t="s">
        <v>291</v>
      </c>
    </row>
    <row r="102" spans="3:23" x14ac:dyDescent="0.25">
      <c r="C102" s="6">
        <v>0</v>
      </c>
      <c r="D102" s="9"/>
      <c r="E102" s="9"/>
      <c r="F102" s="9"/>
      <c r="G102" s="6" t="s">
        <v>25</v>
      </c>
      <c r="H102" s="9"/>
      <c r="I102" s="6" t="s">
        <v>25</v>
      </c>
      <c r="M102" s="3" t="s">
        <v>381</v>
      </c>
      <c r="O102" s="3" t="s">
        <v>382</v>
      </c>
      <c r="P102" s="3" t="s">
        <v>101</v>
      </c>
      <c r="Q102" s="8">
        <f t="shared" si="2"/>
        <v>33</v>
      </c>
      <c r="R102" s="2" t="str">
        <f t="shared" si="3"/>
        <v>31 - 40</v>
      </c>
      <c r="S102" s="3" t="s">
        <v>102</v>
      </c>
      <c r="T102" s="3"/>
      <c r="U102" s="3" t="s">
        <v>485</v>
      </c>
      <c r="V102" s="3" t="s">
        <v>453</v>
      </c>
      <c r="W102" s="4" t="s">
        <v>454</v>
      </c>
    </row>
    <row r="103" spans="3:23" x14ac:dyDescent="0.25">
      <c r="C103" s="6">
        <v>0</v>
      </c>
      <c r="D103" s="9"/>
      <c r="E103" s="9"/>
      <c r="F103" s="9"/>
      <c r="G103" s="6" t="s">
        <v>25</v>
      </c>
      <c r="H103" s="9"/>
      <c r="I103" s="6" t="s">
        <v>25</v>
      </c>
      <c r="M103" s="3" t="s">
        <v>383</v>
      </c>
      <c r="O103" s="3" t="s">
        <v>384</v>
      </c>
      <c r="P103" s="3" t="s">
        <v>101</v>
      </c>
      <c r="Q103" s="8">
        <f t="shared" si="2"/>
        <v>60</v>
      </c>
      <c r="R103" s="2" t="str">
        <f t="shared" si="3"/>
        <v>&gt; 50</v>
      </c>
      <c r="S103" s="3" t="s">
        <v>690</v>
      </c>
      <c r="T103" s="3"/>
      <c r="U103" s="3" t="s">
        <v>485</v>
      </c>
      <c r="V103" s="3" t="s">
        <v>455</v>
      </c>
      <c r="W103" s="4" t="s">
        <v>338</v>
      </c>
    </row>
    <row r="104" spans="3:23" x14ac:dyDescent="0.25">
      <c r="C104" s="6">
        <v>0</v>
      </c>
      <c r="D104" s="9"/>
      <c r="E104" s="9"/>
      <c r="F104" s="9"/>
      <c r="G104" s="6" t="s">
        <v>25</v>
      </c>
      <c r="H104" s="9"/>
      <c r="I104" s="6" t="s">
        <v>25</v>
      </c>
      <c r="M104" s="3" t="s">
        <v>385</v>
      </c>
      <c r="O104" s="3" t="s">
        <v>386</v>
      </c>
      <c r="P104" s="3" t="s">
        <v>101</v>
      </c>
      <c r="Q104" s="8">
        <f t="shared" si="2"/>
        <v>26</v>
      </c>
      <c r="R104" s="2" t="str">
        <f t="shared" si="3"/>
        <v>21 - 30</v>
      </c>
      <c r="S104" s="3" t="s">
        <v>102</v>
      </c>
      <c r="T104" s="3"/>
      <c r="U104" s="3" t="s">
        <v>485</v>
      </c>
      <c r="V104" s="3" t="s">
        <v>456</v>
      </c>
      <c r="W104" s="4" t="s">
        <v>457</v>
      </c>
    </row>
    <row r="105" spans="3:23" x14ac:dyDescent="0.25">
      <c r="C105" s="6">
        <v>0</v>
      </c>
      <c r="D105" s="9"/>
      <c r="E105" s="9"/>
      <c r="F105" s="9"/>
      <c r="G105" s="6" t="s">
        <v>25</v>
      </c>
      <c r="H105" s="9"/>
      <c r="I105" s="6" t="s">
        <v>25</v>
      </c>
      <c r="M105" s="3" t="s">
        <v>387</v>
      </c>
      <c r="O105" s="3" t="s">
        <v>224</v>
      </c>
      <c r="P105" s="3" t="s">
        <v>101</v>
      </c>
      <c r="Q105" s="8">
        <f t="shared" si="2"/>
        <v>26</v>
      </c>
      <c r="R105" s="2" t="str">
        <f t="shared" si="3"/>
        <v>21 - 30</v>
      </c>
      <c r="S105" s="3" t="s">
        <v>102</v>
      </c>
      <c r="T105" s="3"/>
      <c r="U105" s="3" t="s">
        <v>485</v>
      </c>
      <c r="V105" s="3" t="s">
        <v>458</v>
      </c>
      <c r="W105" s="4" t="s">
        <v>304</v>
      </c>
    </row>
    <row r="106" spans="3:23" x14ac:dyDescent="0.25">
      <c r="C106" s="6">
        <v>0</v>
      </c>
      <c r="D106" s="9"/>
      <c r="E106" s="9"/>
      <c r="F106" s="9"/>
      <c r="G106" s="6" t="s">
        <v>25</v>
      </c>
      <c r="H106" s="9"/>
      <c r="I106" s="6" t="s">
        <v>25</v>
      </c>
      <c r="M106" s="3" t="s">
        <v>388</v>
      </c>
      <c r="O106" s="3" t="s">
        <v>389</v>
      </c>
      <c r="P106" s="3" t="s">
        <v>101</v>
      </c>
      <c r="Q106" s="8">
        <f t="shared" si="2"/>
        <v>29</v>
      </c>
      <c r="R106" s="2" t="str">
        <f t="shared" si="3"/>
        <v>21 - 30</v>
      </c>
      <c r="S106" s="3" t="s">
        <v>102</v>
      </c>
      <c r="T106" s="3"/>
      <c r="U106" s="3" t="s">
        <v>485</v>
      </c>
      <c r="V106" s="3" t="s">
        <v>459</v>
      </c>
      <c r="W106" s="4" t="s">
        <v>460</v>
      </c>
    </row>
    <row r="107" spans="3:23" x14ac:dyDescent="0.25">
      <c r="C107" s="6">
        <v>0</v>
      </c>
      <c r="D107" s="9"/>
      <c r="E107" s="9"/>
      <c r="F107" s="9"/>
      <c r="G107" s="6" t="s">
        <v>25</v>
      </c>
      <c r="H107" s="9"/>
      <c r="I107" s="6" t="s">
        <v>25</v>
      </c>
      <c r="M107" s="3" t="s">
        <v>390</v>
      </c>
      <c r="O107" s="3" t="s">
        <v>391</v>
      </c>
      <c r="P107" s="3" t="s">
        <v>101</v>
      </c>
      <c r="Q107" s="8">
        <f t="shared" si="2"/>
        <v>23</v>
      </c>
      <c r="R107" s="2" t="str">
        <f t="shared" si="3"/>
        <v>21 - 30</v>
      </c>
      <c r="S107" s="3" t="s">
        <v>690</v>
      </c>
      <c r="T107" s="3"/>
      <c r="U107" s="3" t="s">
        <v>485</v>
      </c>
      <c r="V107" s="3" t="s">
        <v>461</v>
      </c>
      <c r="W107" s="4" t="s">
        <v>462</v>
      </c>
    </row>
    <row r="108" spans="3:23" x14ac:dyDescent="0.25">
      <c r="C108" s="6">
        <v>0</v>
      </c>
      <c r="D108" s="9"/>
      <c r="E108" s="9"/>
      <c r="F108" s="9"/>
      <c r="G108" s="6" t="s">
        <v>25</v>
      </c>
      <c r="H108" s="9"/>
      <c r="I108" s="6" t="s">
        <v>25</v>
      </c>
      <c r="M108" s="3" t="s">
        <v>392</v>
      </c>
      <c r="O108" s="3" t="s">
        <v>393</v>
      </c>
      <c r="P108" s="3" t="s">
        <v>101</v>
      </c>
      <c r="Q108" s="8">
        <f t="shared" si="2"/>
        <v>25</v>
      </c>
      <c r="R108" s="2" t="str">
        <f t="shared" si="3"/>
        <v>21 - 30</v>
      </c>
      <c r="S108" s="3" t="s">
        <v>690</v>
      </c>
      <c r="T108" s="3"/>
      <c r="U108" s="3" t="s">
        <v>485</v>
      </c>
      <c r="V108" s="3" t="s">
        <v>463</v>
      </c>
      <c r="W108" s="4" t="s">
        <v>464</v>
      </c>
    </row>
    <row r="109" spans="3:23" x14ac:dyDescent="0.25">
      <c r="C109" s="6">
        <v>0</v>
      </c>
      <c r="D109" s="9"/>
      <c r="E109" s="9"/>
      <c r="F109" s="9"/>
      <c r="G109" s="6" t="s">
        <v>25</v>
      </c>
      <c r="H109" s="9"/>
      <c r="I109" s="6" t="s">
        <v>25</v>
      </c>
      <c r="M109" s="3" t="s">
        <v>394</v>
      </c>
      <c r="O109" s="3" t="s">
        <v>395</v>
      </c>
      <c r="P109" s="3" t="s">
        <v>101</v>
      </c>
      <c r="Q109" s="8">
        <f t="shared" si="2"/>
        <v>25</v>
      </c>
      <c r="R109" s="2" t="str">
        <f t="shared" si="3"/>
        <v>21 - 30</v>
      </c>
      <c r="S109" s="3" t="s">
        <v>690</v>
      </c>
      <c r="T109" s="3"/>
      <c r="U109" s="3" t="s">
        <v>485</v>
      </c>
      <c r="V109" s="3" t="s">
        <v>465</v>
      </c>
      <c r="W109" s="4" t="s">
        <v>466</v>
      </c>
    </row>
    <row r="110" spans="3:23" x14ac:dyDescent="0.25">
      <c r="C110" s="6">
        <v>0</v>
      </c>
      <c r="D110" s="9"/>
      <c r="E110" s="9"/>
      <c r="F110" s="9"/>
      <c r="G110" s="6" t="s">
        <v>25</v>
      </c>
      <c r="H110" s="9"/>
      <c r="I110" s="6" t="s">
        <v>25</v>
      </c>
      <c r="M110" s="3" t="s">
        <v>396</v>
      </c>
      <c r="O110" s="3" t="s">
        <v>397</v>
      </c>
      <c r="P110" s="3" t="s">
        <v>101</v>
      </c>
      <c r="Q110" s="8">
        <f t="shared" si="2"/>
        <v>21</v>
      </c>
      <c r="R110" s="2" t="str">
        <f t="shared" si="3"/>
        <v>21 - 30</v>
      </c>
      <c r="S110" s="3" t="s">
        <v>690</v>
      </c>
      <c r="T110" s="3"/>
      <c r="U110" s="3" t="s">
        <v>485</v>
      </c>
      <c r="V110" s="3" t="s">
        <v>467</v>
      </c>
      <c r="W110" s="4" t="s">
        <v>468</v>
      </c>
    </row>
    <row r="111" spans="3:23" x14ac:dyDescent="0.25">
      <c r="C111" s="6">
        <v>0</v>
      </c>
      <c r="D111" s="9"/>
      <c r="E111" s="9"/>
      <c r="F111" s="9"/>
      <c r="G111" s="6" t="s">
        <v>25</v>
      </c>
      <c r="H111" s="9"/>
      <c r="I111" s="6" t="s">
        <v>25</v>
      </c>
      <c r="M111" s="3" t="s">
        <v>398</v>
      </c>
      <c r="O111" s="3" t="s">
        <v>399</v>
      </c>
      <c r="P111" s="3" t="s">
        <v>101</v>
      </c>
      <c r="R111" s="2" t="str">
        <f t="shared" si="3"/>
        <v>&lt; 21</v>
      </c>
      <c r="S111" s="3" t="s">
        <v>102</v>
      </c>
      <c r="T111" s="3"/>
      <c r="U111" s="3" t="s">
        <v>485</v>
      </c>
      <c r="V111" s="3" t="s">
        <v>469</v>
      </c>
      <c r="W111" s="4" t="s">
        <v>470</v>
      </c>
    </row>
    <row r="112" spans="3:23" x14ac:dyDescent="0.25">
      <c r="C112" s="6">
        <v>0</v>
      </c>
      <c r="D112" s="9"/>
      <c r="E112" s="9"/>
      <c r="F112" s="9"/>
      <c r="G112" s="6" t="s">
        <v>25</v>
      </c>
      <c r="H112" s="9"/>
      <c r="I112" s="6" t="s">
        <v>25</v>
      </c>
      <c r="M112" s="3" t="s">
        <v>400</v>
      </c>
      <c r="O112" s="3" t="s">
        <v>401</v>
      </c>
      <c r="P112" s="3" t="s">
        <v>262</v>
      </c>
      <c r="Q112" s="8">
        <f t="shared" si="2"/>
        <v>24</v>
      </c>
      <c r="R112" s="2" t="str">
        <f t="shared" si="3"/>
        <v>21 - 30</v>
      </c>
      <c r="S112" s="3" t="s">
        <v>691</v>
      </c>
      <c r="T112" s="3"/>
      <c r="U112" s="3" t="s">
        <v>485</v>
      </c>
      <c r="V112" s="3" t="s">
        <v>471</v>
      </c>
      <c r="W112" s="4" t="s">
        <v>472</v>
      </c>
    </row>
    <row r="113" spans="3:23" x14ac:dyDescent="0.25">
      <c r="C113" s="6">
        <v>0</v>
      </c>
      <c r="D113" s="9"/>
      <c r="E113" s="9"/>
      <c r="F113" s="9"/>
      <c r="G113" s="6" t="s">
        <v>25</v>
      </c>
      <c r="H113" s="9"/>
      <c r="I113" s="6" t="s">
        <v>25</v>
      </c>
      <c r="M113" s="3" t="s">
        <v>402</v>
      </c>
      <c r="O113" s="3" t="s">
        <v>403</v>
      </c>
      <c r="P113" s="3" t="s">
        <v>262</v>
      </c>
      <c r="Q113" s="8">
        <f t="shared" si="2"/>
        <v>24</v>
      </c>
      <c r="R113" s="2" t="str">
        <f t="shared" si="3"/>
        <v>21 - 30</v>
      </c>
      <c r="S113" s="3" t="s">
        <v>102</v>
      </c>
      <c r="T113" s="3"/>
      <c r="U113" s="3" t="s">
        <v>485</v>
      </c>
      <c r="V113" s="3" t="s">
        <v>445</v>
      </c>
      <c r="W113" s="4" t="s">
        <v>473</v>
      </c>
    </row>
    <row r="114" spans="3:23" x14ac:dyDescent="0.25">
      <c r="C114" s="6">
        <v>0</v>
      </c>
      <c r="D114" s="9"/>
      <c r="E114" s="9"/>
      <c r="F114" s="9"/>
      <c r="G114" s="6" t="s">
        <v>25</v>
      </c>
      <c r="H114" s="9"/>
      <c r="I114" s="6" t="s">
        <v>25</v>
      </c>
      <c r="M114" s="3" t="s">
        <v>404</v>
      </c>
      <c r="O114" s="3" t="s">
        <v>405</v>
      </c>
      <c r="P114" s="3" t="s">
        <v>262</v>
      </c>
      <c r="Q114" s="8">
        <f t="shared" si="2"/>
        <v>33</v>
      </c>
      <c r="R114" s="2" t="str">
        <f t="shared" si="3"/>
        <v>31 - 40</v>
      </c>
      <c r="S114" s="3" t="s">
        <v>690</v>
      </c>
      <c r="T114" s="3"/>
      <c r="U114" s="3" t="s">
        <v>485</v>
      </c>
      <c r="V114" s="3" t="s">
        <v>474</v>
      </c>
      <c r="W114" s="4" t="s">
        <v>316</v>
      </c>
    </row>
    <row r="115" spans="3:23" x14ac:dyDescent="0.25">
      <c r="C115" s="6">
        <v>0</v>
      </c>
      <c r="D115" s="9"/>
      <c r="E115" s="9"/>
      <c r="F115" s="9"/>
      <c r="G115" s="6" t="s">
        <v>25</v>
      </c>
      <c r="H115" s="9"/>
      <c r="I115" s="6" t="s">
        <v>25</v>
      </c>
      <c r="M115" s="3" t="s">
        <v>406</v>
      </c>
      <c r="O115" s="3" t="s">
        <v>407</v>
      </c>
      <c r="P115" s="3" t="s">
        <v>262</v>
      </c>
      <c r="Q115" s="8">
        <f t="shared" si="2"/>
        <v>21</v>
      </c>
      <c r="R115" s="2" t="str">
        <f t="shared" si="3"/>
        <v>21 - 30</v>
      </c>
      <c r="S115" s="3" t="s">
        <v>690</v>
      </c>
      <c r="T115" s="3"/>
      <c r="U115" s="3" t="s">
        <v>485</v>
      </c>
      <c r="V115" s="3" t="s">
        <v>445</v>
      </c>
      <c r="W115" s="4" t="s">
        <v>322</v>
      </c>
    </row>
    <row r="116" spans="3:23" x14ac:dyDescent="0.25">
      <c r="C116" s="6">
        <v>0</v>
      </c>
      <c r="D116" s="9"/>
      <c r="E116" s="9"/>
      <c r="F116" s="9"/>
      <c r="G116" s="6" t="s">
        <v>25</v>
      </c>
      <c r="H116" s="9"/>
      <c r="I116" s="6" t="s">
        <v>25</v>
      </c>
      <c r="M116" s="3" t="s">
        <v>408</v>
      </c>
      <c r="O116" s="3" t="s">
        <v>409</v>
      </c>
      <c r="P116" s="3" t="s">
        <v>262</v>
      </c>
      <c r="Q116" s="8">
        <f t="shared" si="2"/>
        <v>24</v>
      </c>
      <c r="R116" s="2" t="str">
        <f t="shared" si="3"/>
        <v>21 - 30</v>
      </c>
      <c r="S116" s="3" t="s">
        <v>690</v>
      </c>
      <c r="T116" s="3"/>
      <c r="U116" s="3" t="s">
        <v>485</v>
      </c>
      <c r="V116" s="3" t="s">
        <v>475</v>
      </c>
      <c r="W116" s="4" t="s">
        <v>476</v>
      </c>
    </row>
    <row r="117" spans="3:23" x14ac:dyDescent="0.25">
      <c r="C117" s="6">
        <v>0</v>
      </c>
      <c r="D117" s="9"/>
      <c r="E117" s="9"/>
      <c r="F117" s="9"/>
      <c r="G117" s="6" t="s">
        <v>25</v>
      </c>
      <c r="H117" s="9"/>
      <c r="I117" s="6" t="s">
        <v>25</v>
      </c>
      <c r="M117" s="3" t="s">
        <v>410</v>
      </c>
      <c r="O117" s="3" t="s">
        <v>411</v>
      </c>
      <c r="P117" s="3" t="s">
        <v>262</v>
      </c>
      <c r="Q117" s="8">
        <f t="shared" si="2"/>
        <v>35</v>
      </c>
      <c r="R117" s="2" t="str">
        <f t="shared" si="3"/>
        <v>31 - 40</v>
      </c>
      <c r="S117" s="3" t="s">
        <v>102</v>
      </c>
      <c r="T117" s="3"/>
      <c r="U117" s="3" t="s">
        <v>485</v>
      </c>
      <c r="V117" s="3" t="s">
        <v>477</v>
      </c>
      <c r="W117" s="4" t="s">
        <v>478</v>
      </c>
    </row>
    <row r="118" spans="3:23" x14ac:dyDescent="0.25">
      <c r="C118" s="6">
        <v>0</v>
      </c>
      <c r="D118" s="9"/>
      <c r="E118" s="9"/>
      <c r="F118" s="9"/>
      <c r="G118" s="6" t="s">
        <v>25</v>
      </c>
      <c r="H118" s="9"/>
      <c r="I118" s="6" t="s">
        <v>25</v>
      </c>
      <c r="M118" s="3" t="s">
        <v>412</v>
      </c>
      <c r="O118" s="3" t="s">
        <v>413</v>
      </c>
      <c r="P118" s="3" t="s">
        <v>262</v>
      </c>
      <c r="Q118" s="8">
        <f t="shared" si="2"/>
        <v>24</v>
      </c>
      <c r="R118" s="2" t="str">
        <f t="shared" si="3"/>
        <v>21 - 30</v>
      </c>
      <c r="S118" s="3" t="s">
        <v>102</v>
      </c>
      <c r="T118" s="3"/>
      <c r="U118" s="3" t="s">
        <v>485</v>
      </c>
      <c r="V118" s="3" t="s">
        <v>477</v>
      </c>
      <c r="W118" s="4" t="s">
        <v>328</v>
      </c>
    </row>
    <row r="119" spans="3:23" x14ac:dyDescent="0.25">
      <c r="C119" s="6">
        <v>0</v>
      </c>
      <c r="D119" s="9"/>
      <c r="E119" s="9"/>
      <c r="F119" s="9"/>
      <c r="G119" s="6" t="s">
        <v>25</v>
      </c>
      <c r="H119" s="9"/>
      <c r="I119" s="6" t="s">
        <v>25</v>
      </c>
      <c r="M119" s="3" t="s">
        <v>414</v>
      </c>
      <c r="O119" s="3" t="s">
        <v>415</v>
      </c>
      <c r="P119" s="3" t="s">
        <v>101</v>
      </c>
      <c r="Q119" s="8">
        <f t="shared" si="2"/>
        <v>26</v>
      </c>
      <c r="R119" s="2" t="str">
        <f t="shared" si="3"/>
        <v>21 - 30</v>
      </c>
      <c r="S119" s="3" t="s">
        <v>102</v>
      </c>
      <c r="T119" s="3"/>
      <c r="U119" s="3" t="s">
        <v>485</v>
      </c>
      <c r="V119" s="3" t="s">
        <v>479</v>
      </c>
      <c r="W119" s="4" t="s">
        <v>480</v>
      </c>
    </row>
    <row r="120" spans="3:23" x14ac:dyDescent="0.25">
      <c r="C120" s="6">
        <v>0</v>
      </c>
      <c r="D120" s="9"/>
      <c r="E120" s="9"/>
      <c r="F120" s="9"/>
      <c r="G120" s="6" t="s">
        <v>25</v>
      </c>
      <c r="H120" s="9"/>
      <c r="I120" s="6" t="s">
        <v>25</v>
      </c>
      <c r="M120" s="3" t="s">
        <v>416</v>
      </c>
      <c r="O120" s="3" t="s">
        <v>417</v>
      </c>
      <c r="P120" s="3" t="s">
        <v>101</v>
      </c>
      <c r="R120" s="2"/>
      <c r="S120" s="3" t="s">
        <v>102</v>
      </c>
      <c r="T120" s="3"/>
      <c r="U120" s="3" t="s">
        <v>485</v>
      </c>
      <c r="V120" s="3" t="s">
        <v>481</v>
      </c>
      <c r="W120" s="4" t="s">
        <v>482</v>
      </c>
    </row>
    <row r="121" spans="3:23" x14ac:dyDescent="0.25">
      <c r="C121" s="6">
        <v>0</v>
      </c>
      <c r="D121" s="9"/>
      <c r="E121" s="9"/>
      <c r="F121" s="9"/>
      <c r="G121" s="6" t="s">
        <v>25</v>
      </c>
      <c r="H121" s="9"/>
      <c r="I121" s="6" t="s">
        <v>25</v>
      </c>
      <c r="M121" s="3" t="s">
        <v>418</v>
      </c>
      <c r="O121" s="3" t="s">
        <v>419</v>
      </c>
      <c r="P121" s="3" t="s">
        <v>101</v>
      </c>
      <c r="R121" s="2"/>
      <c r="S121" s="3" t="s">
        <v>690</v>
      </c>
      <c r="T121" s="3"/>
      <c r="U121" s="3" t="s">
        <v>485</v>
      </c>
      <c r="V121" s="3" t="s">
        <v>483</v>
      </c>
      <c r="W121" s="4" t="s">
        <v>484</v>
      </c>
    </row>
    <row r="122" spans="3:23" x14ac:dyDescent="0.25">
      <c r="C122" s="6">
        <v>0</v>
      </c>
      <c r="D122" s="9"/>
      <c r="E122" s="9"/>
      <c r="F122" s="9"/>
      <c r="G122" s="6" t="s">
        <v>25</v>
      </c>
      <c r="H122" s="9"/>
      <c r="I122" s="6" t="s">
        <v>25</v>
      </c>
      <c r="M122" s="3" t="s">
        <v>486</v>
      </c>
      <c r="O122" s="3" t="s">
        <v>487</v>
      </c>
      <c r="P122" s="3" t="s">
        <v>101</v>
      </c>
      <c r="R122" s="2"/>
      <c r="S122" s="3" t="s">
        <v>102</v>
      </c>
      <c r="T122" s="3"/>
      <c r="U122" s="3" t="s">
        <v>549</v>
      </c>
      <c r="V122" s="3" t="s">
        <v>522</v>
      </c>
      <c r="W122" s="4" t="s">
        <v>523</v>
      </c>
    </row>
    <row r="123" spans="3:23" x14ac:dyDescent="0.25">
      <c r="C123" s="6">
        <v>0</v>
      </c>
      <c r="D123" s="9"/>
      <c r="E123" s="9"/>
      <c r="F123" s="9"/>
      <c r="G123" s="6" t="s">
        <v>25</v>
      </c>
      <c r="H123" s="9"/>
      <c r="I123" s="6" t="s">
        <v>25</v>
      </c>
      <c r="M123" s="3" t="s">
        <v>488</v>
      </c>
      <c r="O123" s="3" t="s">
        <v>489</v>
      </c>
      <c r="P123" s="3" t="s">
        <v>101</v>
      </c>
      <c r="Q123" s="8">
        <f t="shared" si="2"/>
        <v>23</v>
      </c>
      <c r="R123" s="2" t="str">
        <f t="shared" si="3"/>
        <v>21 - 30</v>
      </c>
      <c r="S123" s="3" t="s">
        <v>690</v>
      </c>
      <c r="T123" s="3"/>
      <c r="U123" s="3" t="s">
        <v>549</v>
      </c>
      <c r="V123" s="3" t="s">
        <v>524</v>
      </c>
      <c r="W123" s="4" t="s">
        <v>267</v>
      </c>
    </row>
    <row r="124" spans="3:23" x14ac:dyDescent="0.25">
      <c r="C124" s="6">
        <v>0</v>
      </c>
      <c r="D124" s="9"/>
      <c r="E124" s="9"/>
      <c r="F124" s="9"/>
      <c r="G124" s="6" t="s">
        <v>25</v>
      </c>
      <c r="H124" s="9"/>
      <c r="I124" s="6" t="s">
        <v>25</v>
      </c>
      <c r="M124" s="3" t="s">
        <v>490</v>
      </c>
      <c r="O124" s="3" t="s">
        <v>491</v>
      </c>
      <c r="P124" s="3" t="s">
        <v>101</v>
      </c>
      <c r="Q124" s="8">
        <f t="shared" si="2"/>
        <v>27</v>
      </c>
      <c r="R124" s="2" t="str">
        <f t="shared" si="3"/>
        <v>21 - 30</v>
      </c>
      <c r="S124" s="3" t="s">
        <v>102</v>
      </c>
      <c r="T124" s="3"/>
      <c r="U124" s="3" t="s">
        <v>549</v>
      </c>
      <c r="V124" s="3" t="s">
        <v>525</v>
      </c>
      <c r="W124" s="4" t="s">
        <v>526</v>
      </c>
    </row>
    <row r="125" spans="3:23" x14ac:dyDescent="0.25">
      <c r="C125" s="6">
        <v>0</v>
      </c>
      <c r="D125" s="9"/>
      <c r="E125" s="9"/>
      <c r="F125" s="9"/>
      <c r="G125" s="6" t="s">
        <v>25</v>
      </c>
      <c r="H125" s="9"/>
      <c r="I125" s="6" t="s">
        <v>25</v>
      </c>
      <c r="M125" s="3" t="s">
        <v>492</v>
      </c>
      <c r="O125" s="3" t="s">
        <v>493</v>
      </c>
      <c r="P125" s="3" t="s">
        <v>101</v>
      </c>
      <c r="Q125" s="8">
        <f t="shared" si="2"/>
        <v>24</v>
      </c>
      <c r="R125" s="2" t="str">
        <f t="shared" si="3"/>
        <v>21 - 30</v>
      </c>
      <c r="S125" s="3" t="s">
        <v>102</v>
      </c>
      <c r="T125" s="3"/>
      <c r="U125" s="3" t="s">
        <v>549</v>
      </c>
      <c r="V125" s="3" t="s">
        <v>527</v>
      </c>
      <c r="W125" s="4" t="s">
        <v>528</v>
      </c>
    </row>
    <row r="126" spans="3:23" x14ac:dyDescent="0.25">
      <c r="C126" s="6">
        <v>0</v>
      </c>
      <c r="D126" s="9"/>
      <c r="E126" s="9"/>
      <c r="F126" s="9"/>
      <c r="G126" s="6" t="s">
        <v>25</v>
      </c>
      <c r="H126" s="9"/>
      <c r="I126" s="6" t="s">
        <v>25</v>
      </c>
      <c r="M126" s="3" t="s">
        <v>494</v>
      </c>
      <c r="O126" s="16"/>
      <c r="P126" s="3" t="s">
        <v>101</v>
      </c>
      <c r="R126" s="2"/>
      <c r="S126" s="3" t="s">
        <v>102</v>
      </c>
      <c r="T126" s="3"/>
      <c r="U126" s="3" t="s">
        <v>549</v>
      </c>
      <c r="V126" s="3" t="s">
        <v>529</v>
      </c>
      <c r="W126" s="4" t="s">
        <v>530</v>
      </c>
    </row>
    <row r="127" spans="3:23" x14ac:dyDescent="0.25">
      <c r="C127" s="6">
        <v>0</v>
      </c>
      <c r="D127" s="9"/>
      <c r="E127" s="9"/>
      <c r="F127" s="9"/>
      <c r="G127" s="6" t="s">
        <v>25</v>
      </c>
      <c r="H127" s="9"/>
      <c r="I127" s="6" t="s">
        <v>25</v>
      </c>
      <c r="M127" s="3" t="s">
        <v>495</v>
      </c>
      <c r="O127" s="3" t="s">
        <v>212</v>
      </c>
      <c r="P127" s="3" t="s">
        <v>101</v>
      </c>
      <c r="Q127" s="8">
        <f t="shared" si="2"/>
        <v>28</v>
      </c>
      <c r="R127" s="2" t="str">
        <f t="shared" si="3"/>
        <v>21 - 30</v>
      </c>
      <c r="S127" s="3" t="s">
        <v>690</v>
      </c>
      <c r="T127" s="3"/>
      <c r="U127" s="3" t="s">
        <v>549</v>
      </c>
      <c r="V127" s="3" t="s">
        <v>531</v>
      </c>
      <c r="W127" s="4" t="s">
        <v>292</v>
      </c>
    </row>
    <row r="128" spans="3:23" x14ac:dyDescent="0.25">
      <c r="C128" s="6">
        <v>0</v>
      </c>
      <c r="D128" s="9"/>
      <c r="E128" s="9"/>
      <c r="F128" s="9"/>
      <c r="G128" s="6" t="s">
        <v>25</v>
      </c>
      <c r="H128" s="9"/>
      <c r="I128" s="6" t="s">
        <v>25</v>
      </c>
      <c r="M128" s="3" t="s">
        <v>496</v>
      </c>
      <c r="O128" s="3"/>
      <c r="P128" s="3" t="s">
        <v>101</v>
      </c>
      <c r="R128" s="2" t="str">
        <f t="shared" si="3"/>
        <v>&lt; 21</v>
      </c>
      <c r="S128" s="3"/>
      <c r="T128" s="3"/>
      <c r="U128" s="3" t="s">
        <v>549</v>
      </c>
      <c r="V128" s="3"/>
      <c r="W128" s="4" t="s">
        <v>442</v>
      </c>
    </row>
    <row r="129" spans="3:23" x14ac:dyDescent="0.25">
      <c r="C129" s="6">
        <v>0</v>
      </c>
      <c r="D129" s="9"/>
      <c r="E129" s="9"/>
      <c r="F129" s="9"/>
      <c r="G129" s="6" t="s">
        <v>25</v>
      </c>
      <c r="H129" s="9"/>
      <c r="I129" s="6" t="s">
        <v>25</v>
      </c>
      <c r="M129" s="3" t="s">
        <v>497</v>
      </c>
      <c r="O129" s="3" t="s">
        <v>498</v>
      </c>
      <c r="P129" s="3" t="s">
        <v>101</v>
      </c>
      <c r="Q129" s="8">
        <f t="shared" si="2"/>
        <v>40</v>
      </c>
      <c r="R129" s="2" t="str">
        <f t="shared" si="3"/>
        <v>31 - 40</v>
      </c>
      <c r="S129" s="3" t="s">
        <v>690</v>
      </c>
      <c r="T129" s="3"/>
      <c r="U129" s="3" t="s">
        <v>549</v>
      </c>
      <c r="V129" s="3" t="s">
        <v>532</v>
      </c>
      <c r="W129" s="4" t="s">
        <v>336</v>
      </c>
    </row>
    <row r="130" spans="3:23" x14ac:dyDescent="0.25">
      <c r="C130" s="6">
        <v>0</v>
      </c>
      <c r="D130" s="9"/>
      <c r="E130" s="9"/>
      <c r="F130" s="9"/>
      <c r="G130" s="6" t="s">
        <v>25</v>
      </c>
      <c r="H130" s="9"/>
      <c r="I130" s="6" t="s">
        <v>25</v>
      </c>
      <c r="M130" s="3" t="s">
        <v>499</v>
      </c>
      <c r="O130" s="3" t="s">
        <v>500</v>
      </c>
      <c r="P130" s="3" t="s">
        <v>262</v>
      </c>
      <c r="Q130" s="8">
        <f t="shared" si="2"/>
        <v>28</v>
      </c>
      <c r="R130" s="2" t="str">
        <f t="shared" si="3"/>
        <v>21 - 30</v>
      </c>
      <c r="S130" s="3" t="s">
        <v>102</v>
      </c>
      <c r="T130" s="3"/>
      <c r="U130" s="3" t="s">
        <v>549</v>
      </c>
      <c r="V130" s="3" t="s">
        <v>533</v>
      </c>
      <c r="W130" s="4" t="s">
        <v>534</v>
      </c>
    </row>
    <row r="131" spans="3:23" x14ac:dyDescent="0.25">
      <c r="C131" s="6">
        <v>0</v>
      </c>
      <c r="D131" s="9"/>
      <c r="E131" s="9"/>
      <c r="F131" s="9"/>
      <c r="G131" s="6" t="s">
        <v>25</v>
      </c>
      <c r="H131" s="9"/>
      <c r="I131" s="6" t="s">
        <v>25</v>
      </c>
      <c r="M131" s="3" t="s">
        <v>501</v>
      </c>
      <c r="O131" s="3" t="s">
        <v>502</v>
      </c>
      <c r="P131" s="3" t="s">
        <v>101</v>
      </c>
      <c r="Q131" s="8">
        <f t="shared" ref="Q131:Q194" si="4">2016-VALUE(RIGHT(O131,4))</f>
        <v>22</v>
      </c>
      <c r="R131" s="2" t="str">
        <f t="shared" ref="R131:R194" si="5">IF(Q131&lt;21,"&lt; 21",IF(Q131&lt;=30,"21 - 30",IF(Q131&lt;=40,"31 - 40",IF(Q131&lt;=50,"41 - 50","&gt; 50" ))))</f>
        <v>21 - 30</v>
      </c>
      <c r="S131" s="3" t="s">
        <v>102</v>
      </c>
      <c r="T131" s="3"/>
      <c r="U131" s="3" t="s">
        <v>549</v>
      </c>
      <c r="V131" s="3" t="s">
        <v>535</v>
      </c>
      <c r="W131" s="4" t="s">
        <v>536</v>
      </c>
    </row>
    <row r="132" spans="3:23" x14ac:dyDescent="0.25">
      <c r="C132" s="6">
        <v>0</v>
      </c>
      <c r="D132" s="9"/>
      <c r="E132" s="9"/>
      <c r="F132" s="9"/>
      <c r="G132" s="6" t="s">
        <v>25</v>
      </c>
      <c r="H132" s="9"/>
      <c r="I132" s="6" t="s">
        <v>25</v>
      </c>
      <c r="M132" s="3" t="s">
        <v>503</v>
      </c>
      <c r="O132" s="3"/>
      <c r="P132" s="3" t="s">
        <v>101</v>
      </c>
      <c r="R132" s="2"/>
      <c r="S132" s="3"/>
      <c r="T132" s="3"/>
      <c r="U132" s="3" t="s">
        <v>549</v>
      </c>
      <c r="V132" s="3"/>
      <c r="W132" s="4" t="s">
        <v>537</v>
      </c>
    </row>
    <row r="133" spans="3:23" x14ac:dyDescent="0.25">
      <c r="C133" s="6">
        <v>0</v>
      </c>
      <c r="D133" s="9"/>
      <c r="E133" s="9"/>
      <c r="F133" s="9"/>
      <c r="G133" s="6" t="s">
        <v>25</v>
      </c>
      <c r="H133" s="9"/>
      <c r="I133" s="6" t="s">
        <v>25</v>
      </c>
      <c r="M133" s="3" t="s">
        <v>504</v>
      </c>
      <c r="O133" s="3" t="s">
        <v>505</v>
      </c>
      <c r="P133" s="3" t="s">
        <v>101</v>
      </c>
      <c r="Q133" s="8">
        <f t="shared" si="4"/>
        <v>21</v>
      </c>
      <c r="R133" s="2" t="str">
        <f t="shared" si="5"/>
        <v>21 - 30</v>
      </c>
      <c r="S133" s="3" t="s">
        <v>102</v>
      </c>
      <c r="T133" s="3"/>
      <c r="U133" s="3" t="s">
        <v>549</v>
      </c>
      <c r="V133" s="3" t="s">
        <v>538</v>
      </c>
      <c r="W133" s="4" t="s">
        <v>539</v>
      </c>
    </row>
    <row r="134" spans="3:23" x14ac:dyDescent="0.25">
      <c r="C134" s="6">
        <v>0</v>
      </c>
      <c r="D134" s="9"/>
      <c r="E134" s="9"/>
      <c r="F134" s="9"/>
      <c r="G134" s="6" t="s">
        <v>25</v>
      </c>
      <c r="H134" s="9"/>
      <c r="I134" s="6" t="s">
        <v>25</v>
      </c>
      <c r="M134" s="3" t="s">
        <v>506</v>
      </c>
      <c r="O134" s="3" t="s">
        <v>507</v>
      </c>
      <c r="P134" s="3" t="s">
        <v>101</v>
      </c>
      <c r="Q134" s="8">
        <f t="shared" si="4"/>
        <v>29</v>
      </c>
      <c r="R134" s="2" t="str">
        <f t="shared" si="5"/>
        <v>21 - 30</v>
      </c>
      <c r="S134" s="3" t="s">
        <v>102</v>
      </c>
      <c r="T134" s="3"/>
      <c r="U134" s="3" t="s">
        <v>549</v>
      </c>
      <c r="V134" s="3" t="s">
        <v>540</v>
      </c>
      <c r="W134" s="4" t="s">
        <v>302</v>
      </c>
    </row>
    <row r="135" spans="3:23" x14ac:dyDescent="0.25">
      <c r="C135" s="6">
        <v>0</v>
      </c>
      <c r="D135" s="9"/>
      <c r="E135" s="9"/>
      <c r="F135" s="9"/>
      <c r="G135" s="6" t="s">
        <v>25</v>
      </c>
      <c r="H135" s="9"/>
      <c r="I135" s="6" t="s">
        <v>25</v>
      </c>
      <c r="M135" s="3" t="s">
        <v>508</v>
      </c>
      <c r="O135" s="3" t="s">
        <v>509</v>
      </c>
      <c r="P135" s="3" t="s">
        <v>101</v>
      </c>
      <c r="Q135" s="8">
        <f t="shared" si="4"/>
        <v>23</v>
      </c>
      <c r="R135" s="2" t="str">
        <f t="shared" si="5"/>
        <v>21 - 30</v>
      </c>
      <c r="S135" s="3" t="s">
        <v>102</v>
      </c>
      <c r="T135" s="3"/>
      <c r="U135" s="3" t="s">
        <v>549</v>
      </c>
      <c r="V135" s="3" t="s">
        <v>529</v>
      </c>
      <c r="W135" s="4" t="s">
        <v>541</v>
      </c>
    </row>
    <row r="136" spans="3:23" x14ac:dyDescent="0.25">
      <c r="C136" s="6">
        <v>0</v>
      </c>
      <c r="D136" s="9"/>
      <c r="E136" s="9"/>
      <c r="F136" s="9"/>
      <c r="G136" s="6" t="s">
        <v>25</v>
      </c>
      <c r="H136" s="9"/>
      <c r="I136" s="6" t="s">
        <v>25</v>
      </c>
      <c r="M136" s="3" t="s">
        <v>510</v>
      </c>
      <c r="O136" s="3" t="s">
        <v>511</v>
      </c>
      <c r="P136" s="3" t="s">
        <v>101</v>
      </c>
      <c r="Q136" s="8">
        <f t="shared" si="4"/>
        <v>27</v>
      </c>
      <c r="R136" s="2" t="str">
        <f t="shared" si="5"/>
        <v>21 - 30</v>
      </c>
      <c r="S136" s="3" t="s">
        <v>102</v>
      </c>
      <c r="T136" s="3"/>
      <c r="U136" s="3" t="s">
        <v>549</v>
      </c>
      <c r="V136" s="3" t="s">
        <v>542</v>
      </c>
      <c r="W136" s="4" t="s">
        <v>289</v>
      </c>
    </row>
    <row r="137" spans="3:23" x14ac:dyDescent="0.25">
      <c r="C137" s="6">
        <v>0</v>
      </c>
      <c r="D137" s="9"/>
      <c r="E137" s="9"/>
      <c r="F137" s="9"/>
      <c r="G137" s="6" t="s">
        <v>25</v>
      </c>
      <c r="H137" s="9"/>
      <c r="I137" s="6" t="s">
        <v>25</v>
      </c>
      <c r="M137" s="3" t="s">
        <v>512</v>
      </c>
      <c r="O137" s="3" t="s">
        <v>513</v>
      </c>
      <c r="P137" s="3" t="s">
        <v>101</v>
      </c>
      <c r="Q137" s="8">
        <f t="shared" si="4"/>
        <v>21</v>
      </c>
      <c r="R137" s="2" t="str">
        <f t="shared" si="5"/>
        <v>21 - 30</v>
      </c>
      <c r="S137" s="3" t="s">
        <v>690</v>
      </c>
      <c r="T137" s="3"/>
      <c r="U137" s="3" t="s">
        <v>549</v>
      </c>
      <c r="V137" s="3" t="s">
        <v>543</v>
      </c>
      <c r="W137" s="4" t="s">
        <v>312</v>
      </c>
    </row>
    <row r="138" spans="3:23" x14ac:dyDescent="0.25">
      <c r="C138" s="6">
        <v>0</v>
      </c>
      <c r="D138" s="9"/>
      <c r="E138" s="9"/>
      <c r="F138" s="9"/>
      <c r="G138" s="6" t="s">
        <v>25</v>
      </c>
      <c r="H138" s="9"/>
      <c r="I138" s="6" t="s">
        <v>25</v>
      </c>
      <c r="M138" s="3" t="s">
        <v>514</v>
      </c>
      <c r="O138" s="3" t="s">
        <v>515</v>
      </c>
      <c r="P138" s="3" t="s">
        <v>101</v>
      </c>
      <c r="Q138" s="8">
        <f t="shared" si="4"/>
        <v>28</v>
      </c>
      <c r="R138" s="2" t="str">
        <f t="shared" si="5"/>
        <v>21 - 30</v>
      </c>
      <c r="S138" s="3" t="s">
        <v>690</v>
      </c>
      <c r="T138" s="3"/>
      <c r="U138" s="3" t="s">
        <v>549</v>
      </c>
      <c r="V138" s="3" t="s">
        <v>544</v>
      </c>
      <c r="W138" s="4" t="s">
        <v>277</v>
      </c>
    </row>
    <row r="139" spans="3:23" x14ac:dyDescent="0.25">
      <c r="C139" s="6">
        <v>0</v>
      </c>
      <c r="D139" s="9"/>
      <c r="E139" s="9"/>
      <c r="F139" s="9"/>
      <c r="G139" s="6" t="s">
        <v>25</v>
      </c>
      <c r="H139" s="9"/>
      <c r="I139" s="6" t="s">
        <v>25</v>
      </c>
      <c r="M139" s="3" t="s">
        <v>516</v>
      </c>
      <c r="O139" s="3" t="s">
        <v>517</v>
      </c>
      <c r="P139" s="3" t="s">
        <v>101</v>
      </c>
      <c r="Q139" s="8">
        <f t="shared" si="4"/>
        <v>39</v>
      </c>
      <c r="R139" s="2" t="str">
        <f t="shared" si="5"/>
        <v>31 - 40</v>
      </c>
      <c r="S139" s="3" t="s">
        <v>690</v>
      </c>
      <c r="T139" s="3"/>
      <c r="U139" s="3" t="s">
        <v>549</v>
      </c>
      <c r="V139" s="3" t="s">
        <v>545</v>
      </c>
      <c r="W139" s="4" t="s">
        <v>279</v>
      </c>
    </row>
    <row r="140" spans="3:23" x14ac:dyDescent="0.25">
      <c r="C140" s="6">
        <v>0</v>
      </c>
      <c r="D140" s="9"/>
      <c r="E140" s="9"/>
      <c r="F140" s="9"/>
      <c r="G140" s="6" t="s">
        <v>25</v>
      </c>
      <c r="H140" s="9"/>
      <c r="I140" s="6" t="s">
        <v>25</v>
      </c>
      <c r="M140" s="3" t="s">
        <v>518</v>
      </c>
      <c r="O140" s="3" t="s">
        <v>519</v>
      </c>
      <c r="P140" s="3" t="s">
        <v>262</v>
      </c>
      <c r="Q140" s="8">
        <f t="shared" si="4"/>
        <v>24</v>
      </c>
      <c r="R140" s="2" t="str">
        <f t="shared" si="5"/>
        <v>21 - 30</v>
      </c>
      <c r="S140" s="3" t="s">
        <v>690</v>
      </c>
      <c r="T140" s="3"/>
      <c r="U140" s="3" t="s">
        <v>549</v>
      </c>
      <c r="V140" s="3" t="s">
        <v>546</v>
      </c>
      <c r="W140" s="4" t="s">
        <v>265</v>
      </c>
    </row>
    <row r="141" spans="3:23" x14ac:dyDescent="0.25">
      <c r="C141" s="6">
        <v>0</v>
      </c>
      <c r="D141" s="9"/>
      <c r="E141" s="9"/>
      <c r="F141" s="9"/>
      <c r="G141" s="6" t="s">
        <v>25</v>
      </c>
      <c r="H141" s="9"/>
      <c r="I141" s="6" t="s">
        <v>25</v>
      </c>
      <c r="M141" s="3" t="s">
        <v>520</v>
      </c>
      <c r="O141" s="3" t="s">
        <v>521</v>
      </c>
      <c r="P141" s="3" t="s">
        <v>101</v>
      </c>
      <c r="R141" s="2"/>
      <c r="S141" s="3" t="s">
        <v>102</v>
      </c>
      <c r="T141" s="3"/>
      <c r="U141" s="3" t="s">
        <v>549</v>
      </c>
      <c r="V141" s="3" t="s">
        <v>547</v>
      </c>
      <c r="W141" s="4" t="s">
        <v>548</v>
      </c>
    </row>
    <row r="142" spans="3:23" x14ac:dyDescent="0.25">
      <c r="C142" s="6">
        <v>0</v>
      </c>
      <c r="D142" s="9"/>
      <c r="E142" s="9"/>
      <c r="F142" s="9"/>
      <c r="G142" s="6" t="s">
        <v>25</v>
      </c>
      <c r="H142" s="9"/>
      <c r="I142" s="6" t="s">
        <v>25</v>
      </c>
      <c r="M142" s="3" t="s">
        <v>486</v>
      </c>
      <c r="O142" s="3" t="s">
        <v>487</v>
      </c>
      <c r="P142" s="3" t="s">
        <v>101</v>
      </c>
      <c r="R142" s="2"/>
      <c r="S142" s="3" t="s">
        <v>102</v>
      </c>
      <c r="T142" s="3"/>
      <c r="U142" s="3" t="s">
        <v>549</v>
      </c>
      <c r="V142" s="3" t="s">
        <v>522</v>
      </c>
      <c r="W142" s="4" t="s">
        <v>523</v>
      </c>
    </row>
    <row r="143" spans="3:23" x14ac:dyDescent="0.25">
      <c r="C143" s="6">
        <v>0</v>
      </c>
      <c r="D143" s="9"/>
      <c r="E143" s="9"/>
      <c r="F143" s="9"/>
      <c r="G143" s="6" t="s">
        <v>25</v>
      </c>
      <c r="H143" s="9"/>
      <c r="I143" s="6" t="s">
        <v>25</v>
      </c>
      <c r="M143" s="3" t="s">
        <v>488</v>
      </c>
      <c r="O143" s="3" t="s">
        <v>489</v>
      </c>
      <c r="P143" s="3" t="s">
        <v>101</v>
      </c>
      <c r="Q143" s="8">
        <f t="shared" si="4"/>
        <v>23</v>
      </c>
      <c r="R143" s="2" t="str">
        <f t="shared" si="5"/>
        <v>21 - 30</v>
      </c>
      <c r="S143" s="3" t="s">
        <v>690</v>
      </c>
      <c r="T143" s="3"/>
      <c r="U143" s="3" t="s">
        <v>549</v>
      </c>
      <c r="V143" s="3" t="s">
        <v>524</v>
      </c>
      <c r="W143" s="4" t="s">
        <v>267</v>
      </c>
    </row>
    <row r="144" spans="3:23" x14ac:dyDescent="0.25">
      <c r="C144" s="6">
        <v>0</v>
      </c>
      <c r="D144" s="9"/>
      <c r="E144" s="9"/>
      <c r="F144" s="9"/>
      <c r="G144" s="6" t="s">
        <v>25</v>
      </c>
      <c r="H144" s="9"/>
      <c r="I144" s="6" t="s">
        <v>25</v>
      </c>
      <c r="M144" s="3" t="s">
        <v>490</v>
      </c>
      <c r="O144" s="3" t="s">
        <v>491</v>
      </c>
      <c r="P144" s="3" t="s">
        <v>101</v>
      </c>
      <c r="Q144" s="8">
        <f t="shared" si="4"/>
        <v>27</v>
      </c>
      <c r="R144" s="2" t="str">
        <f t="shared" si="5"/>
        <v>21 - 30</v>
      </c>
      <c r="S144" s="3" t="s">
        <v>102</v>
      </c>
      <c r="T144" s="3"/>
      <c r="U144" s="3" t="s">
        <v>549</v>
      </c>
      <c r="V144" s="3" t="s">
        <v>525</v>
      </c>
      <c r="W144" s="4" t="s">
        <v>526</v>
      </c>
    </row>
    <row r="145" spans="3:23" x14ac:dyDescent="0.25">
      <c r="C145" s="6">
        <v>0</v>
      </c>
      <c r="D145" s="9"/>
      <c r="E145" s="9"/>
      <c r="F145" s="9"/>
      <c r="G145" s="6" t="s">
        <v>25</v>
      </c>
      <c r="H145" s="9"/>
      <c r="I145" s="6" t="s">
        <v>25</v>
      </c>
      <c r="M145" s="3" t="s">
        <v>492</v>
      </c>
      <c r="O145" s="3" t="s">
        <v>493</v>
      </c>
      <c r="P145" s="3" t="s">
        <v>101</v>
      </c>
      <c r="Q145" s="8">
        <f t="shared" si="4"/>
        <v>24</v>
      </c>
      <c r="R145" s="2" t="str">
        <f t="shared" si="5"/>
        <v>21 - 30</v>
      </c>
      <c r="S145" s="3" t="s">
        <v>102</v>
      </c>
      <c r="T145" s="3"/>
      <c r="U145" s="3" t="s">
        <v>549</v>
      </c>
      <c r="V145" s="3" t="s">
        <v>527</v>
      </c>
      <c r="W145" s="4" t="s">
        <v>528</v>
      </c>
    </row>
    <row r="146" spans="3:23" x14ac:dyDescent="0.25">
      <c r="C146" s="6">
        <v>0</v>
      </c>
      <c r="D146" s="9"/>
      <c r="E146" s="9"/>
      <c r="F146" s="9"/>
      <c r="G146" s="6" t="s">
        <v>25</v>
      </c>
      <c r="H146" s="9"/>
      <c r="I146" s="6" t="s">
        <v>25</v>
      </c>
      <c r="M146" s="3" t="s">
        <v>494</v>
      </c>
      <c r="O146" s="3"/>
      <c r="P146" s="3" t="s">
        <v>101</v>
      </c>
      <c r="R146" s="2"/>
      <c r="S146" s="3" t="s">
        <v>102</v>
      </c>
      <c r="T146" s="3"/>
      <c r="U146" s="3" t="s">
        <v>549</v>
      </c>
      <c r="V146" s="3" t="s">
        <v>529</v>
      </c>
      <c r="W146" s="4" t="s">
        <v>530</v>
      </c>
    </row>
    <row r="147" spans="3:23" x14ac:dyDescent="0.25">
      <c r="C147" s="6">
        <v>0</v>
      </c>
      <c r="D147" s="9"/>
      <c r="E147" s="9"/>
      <c r="F147" s="9"/>
      <c r="G147" s="6" t="s">
        <v>25</v>
      </c>
      <c r="H147" s="9"/>
      <c r="I147" s="6" t="s">
        <v>25</v>
      </c>
      <c r="M147" s="3" t="s">
        <v>495</v>
      </c>
      <c r="O147" s="3" t="s">
        <v>212</v>
      </c>
      <c r="P147" s="3" t="s">
        <v>101</v>
      </c>
      <c r="Q147" s="8">
        <f t="shared" si="4"/>
        <v>28</v>
      </c>
      <c r="R147" s="2" t="str">
        <f t="shared" si="5"/>
        <v>21 - 30</v>
      </c>
      <c r="S147" s="3" t="s">
        <v>690</v>
      </c>
      <c r="T147" s="3"/>
      <c r="U147" s="3" t="s">
        <v>549</v>
      </c>
      <c r="V147" s="3" t="s">
        <v>531</v>
      </c>
      <c r="W147" s="4" t="s">
        <v>292</v>
      </c>
    </row>
    <row r="148" spans="3:23" x14ac:dyDescent="0.25">
      <c r="C148" s="6">
        <v>0</v>
      </c>
      <c r="D148" s="9"/>
      <c r="E148" s="9"/>
      <c r="F148" s="9"/>
      <c r="G148" s="6" t="s">
        <v>25</v>
      </c>
      <c r="H148" s="9"/>
      <c r="I148" s="6" t="s">
        <v>25</v>
      </c>
      <c r="M148" s="3" t="s">
        <v>496</v>
      </c>
      <c r="O148" s="3"/>
      <c r="P148" s="3" t="s">
        <v>101</v>
      </c>
      <c r="R148" s="2" t="str">
        <f t="shared" si="5"/>
        <v>&lt; 21</v>
      </c>
      <c r="S148" s="3"/>
      <c r="T148" s="3"/>
      <c r="U148" s="3" t="s">
        <v>549</v>
      </c>
      <c r="V148" s="3"/>
      <c r="W148" s="4" t="s">
        <v>442</v>
      </c>
    </row>
    <row r="149" spans="3:23" x14ac:dyDescent="0.25">
      <c r="C149" s="6">
        <v>0</v>
      </c>
      <c r="D149" s="9"/>
      <c r="E149" s="9"/>
      <c r="F149" s="9"/>
      <c r="G149" s="6" t="s">
        <v>25</v>
      </c>
      <c r="H149" s="9"/>
      <c r="I149" s="6" t="s">
        <v>25</v>
      </c>
      <c r="M149" s="3" t="s">
        <v>497</v>
      </c>
      <c r="O149" s="3" t="s">
        <v>498</v>
      </c>
      <c r="P149" s="3" t="s">
        <v>101</v>
      </c>
      <c r="Q149" s="8">
        <f t="shared" si="4"/>
        <v>40</v>
      </c>
      <c r="R149" s="2" t="str">
        <f t="shared" si="5"/>
        <v>31 - 40</v>
      </c>
      <c r="S149" s="3" t="s">
        <v>690</v>
      </c>
      <c r="T149" s="3"/>
      <c r="U149" s="3" t="s">
        <v>549</v>
      </c>
      <c r="V149" s="3" t="s">
        <v>532</v>
      </c>
      <c r="W149" s="4" t="s">
        <v>336</v>
      </c>
    </row>
    <row r="150" spans="3:23" x14ac:dyDescent="0.25">
      <c r="C150" s="6">
        <v>0</v>
      </c>
      <c r="D150" s="9"/>
      <c r="E150" s="9"/>
      <c r="F150" s="9"/>
      <c r="G150" s="6" t="s">
        <v>25</v>
      </c>
      <c r="H150" s="9"/>
      <c r="I150" s="6" t="s">
        <v>25</v>
      </c>
      <c r="M150" s="3" t="s">
        <v>499</v>
      </c>
      <c r="O150" s="3" t="s">
        <v>500</v>
      </c>
      <c r="P150" s="3" t="s">
        <v>262</v>
      </c>
      <c r="Q150" s="8">
        <f t="shared" si="4"/>
        <v>28</v>
      </c>
      <c r="R150" s="2" t="str">
        <f t="shared" si="5"/>
        <v>21 - 30</v>
      </c>
      <c r="S150" s="3" t="s">
        <v>102</v>
      </c>
      <c r="T150" s="3"/>
      <c r="U150" s="3" t="s">
        <v>549</v>
      </c>
      <c r="V150" s="3" t="s">
        <v>533</v>
      </c>
      <c r="W150" s="4" t="s">
        <v>534</v>
      </c>
    </row>
    <row r="151" spans="3:23" x14ac:dyDescent="0.25">
      <c r="C151" s="6">
        <v>0</v>
      </c>
      <c r="D151" s="9"/>
      <c r="E151" s="9"/>
      <c r="F151" s="9"/>
      <c r="G151" s="6" t="s">
        <v>25</v>
      </c>
      <c r="H151" s="9"/>
      <c r="I151" s="6" t="s">
        <v>25</v>
      </c>
      <c r="M151" s="3" t="s">
        <v>501</v>
      </c>
      <c r="O151" s="3" t="s">
        <v>502</v>
      </c>
      <c r="P151" s="3" t="s">
        <v>101</v>
      </c>
      <c r="Q151" s="8">
        <f t="shared" si="4"/>
        <v>22</v>
      </c>
      <c r="R151" s="2" t="str">
        <f t="shared" si="5"/>
        <v>21 - 30</v>
      </c>
      <c r="S151" s="3" t="s">
        <v>102</v>
      </c>
      <c r="T151" s="3"/>
      <c r="U151" s="3" t="s">
        <v>549</v>
      </c>
      <c r="V151" s="3" t="s">
        <v>535</v>
      </c>
      <c r="W151" s="4" t="s">
        <v>536</v>
      </c>
    </row>
    <row r="152" spans="3:23" x14ac:dyDescent="0.25">
      <c r="C152" s="6">
        <v>0</v>
      </c>
      <c r="D152" s="9"/>
      <c r="E152" s="9"/>
      <c r="F152" s="9"/>
      <c r="G152" s="6" t="s">
        <v>25</v>
      </c>
      <c r="H152" s="9"/>
      <c r="I152" s="6" t="s">
        <v>25</v>
      </c>
      <c r="M152" s="3" t="s">
        <v>503</v>
      </c>
      <c r="O152" s="3"/>
      <c r="P152" s="3" t="s">
        <v>101</v>
      </c>
      <c r="R152" s="2"/>
      <c r="S152" s="3"/>
      <c r="T152" s="3"/>
      <c r="U152" s="3" t="s">
        <v>549</v>
      </c>
      <c r="V152" s="3"/>
      <c r="W152" s="4" t="s">
        <v>537</v>
      </c>
    </row>
    <row r="153" spans="3:23" x14ac:dyDescent="0.25">
      <c r="C153" s="6">
        <v>0</v>
      </c>
      <c r="D153" s="9"/>
      <c r="E153" s="9"/>
      <c r="F153" s="9"/>
      <c r="G153" s="6" t="s">
        <v>25</v>
      </c>
      <c r="H153" s="9"/>
      <c r="I153" s="6" t="s">
        <v>25</v>
      </c>
      <c r="M153" s="3" t="s">
        <v>504</v>
      </c>
      <c r="O153" s="3" t="s">
        <v>505</v>
      </c>
      <c r="P153" s="3" t="s">
        <v>101</v>
      </c>
      <c r="Q153" s="8">
        <f t="shared" si="4"/>
        <v>21</v>
      </c>
      <c r="R153" s="2" t="str">
        <f t="shared" si="5"/>
        <v>21 - 30</v>
      </c>
      <c r="S153" s="3" t="s">
        <v>102</v>
      </c>
      <c r="T153" s="3"/>
      <c r="U153" s="3" t="s">
        <v>549</v>
      </c>
      <c r="V153" s="3" t="s">
        <v>538</v>
      </c>
      <c r="W153" s="4" t="s">
        <v>539</v>
      </c>
    </row>
    <row r="154" spans="3:23" x14ac:dyDescent="0.25">
      <c r="C154" s="6">
        <v>0</v>
      </c>
      <c r="D154" s="9"/>
      <c r="E154" s="9"/>
      <c r="F154" s="9"/>
      <c r="G154" s="6" t="s">
        <v>25</v>
      </c>
      <c r="H154" s="9"/>
      <c r="I154" s="6" t="s">
        <v>25</v>
      </c>
      <c r="M154" s="3" t="s">
        <v>506</v>
      </c>
      <c r="O154" s="3" t="s">
        <v>507</v>
      </c>
      <c r="P154" s="3" t="s">
        <v>101</v>
      </c>
      <c r="Q154" s="8">
        <f t="shared" si="4"/>
        <v>29</v>
      </c>
      <c r="R154" s="2" t="str">
        <f t="shared" si="5"/>
        <v>21 - 30</v>
      </c>
      <c r="S154" s="3" t="s">
        <v>102</v>
      </c>
      <c r="T154" s="3"/>
      <c r="U154" s="3" t="s">
        <v>549</v>
      </c>
      <c r="V154" s="3" t="s">
        <v>540</v>
      </c>
      <c r="W154" s="4" t="s">
        <v>302</v>
      </c>
    </row>
    <row r="155" spans="3:23" x14ac:dyDescent="0.25">
      <c r="C155" s="6">
        <v>0</v>
      </c>
      <c r="D155" s="9"/>
      <c r="E155" s="9"/>
      <c r="F155" s="9"/>
      <c r="G155" s="6" t="s">
        <v>25</v>
      </c>
      <c r="H155" s="9"/>
      <c r="I155" s="6" t="s">
        <v>25</v>
      </c>
      <c r="M155" s="3" t="s">
        <v>508</v>
      </c>
      <c r="O155" s="3" t="s">
        <v>509</v>
      </c>
      <c r="P155" s="3" t="s">
        <v>101</v>
      </c>
      <c r="Q155" s="8">
        <f t="shared" si="4"/>
        <v>23</v>
      </c>
      <c r="R155" s="2" t="str">
        <f t="shared" si="5"/>
        <v>21 - 30</v>
      </c>
      <c r="S155" s="3" t="s">
        <v>102</v>
      </c>
      <c r="T155" s="3"/>
      <c r="U155" s="3" t="s">
        <v>549</v>
      </c>
      <c r="V155" s="3" t="s">
        <v>529</v>
      </c>
      <c r="W155" s="4" t="s">
        <v>541</v>
      </c>
    </row>
    <row r="156" spans="3:23" x14ac:dyDescent="0.25">
      <c r="C156" s="6">
        <v>0</v>
      </c>
      <c r="D156" s="9"/>
      <c r="E156" s="9"/>
      <c r="F156" s="9"/>
      <c r="G156" s="6" t="s">
        <v>25</v>
      </c>
      <c r="H156" s="9"/>
      <c r="I156" s="6" t="s">
        <v>25</v>
      </c>
      <c r="M156" s="3" t="s">
        <v>510</v>
      </c>
      <c r="O156" s="3" t="s">
        <v>511</v>
      </c>
      <c r="P156" s="3" t="s">
        <v>101</v>
      </c>
      <c r="Q156" s="8">
        <f t="shared" si="4"/>
        <v>27</v>
      </c>
      <c r="R156" s="2" t="str">
        <f t="shared" si="5"/>
        <v>21 - 30</v>
      </c>
      <c r="S156" s="3" t="s">
        <v>102</v>
      </c>
      <c r="T156" s="3"/>
      <c r="U156" s="3" t="s">
        <v>549</v>
      </c>
      <c r="V156" s="3" t="s">
        <v>542</v>
      </c>
      <c r="W156" s="4" t="s">
        <v>289</v>
      </c>
    </row>
    <row r="157" spans="3:23" x14ac:dyDescent="0.25">
      <c r="C157" s="6">
        <v>0</v>
      </c>
      <c r="D157" s="9"/>
      <c r="E157" s="9"/>
      <c r="F157" s="9"/>
      <c r="G157" s="6" t="s">
        <v>25</v>
      </c>
      <c r="H157" s="9"/>
      <c r="I157" s="6" t="s">
        <v>25</v>
      </c>
      <c r="M157" s="3" t="s">
        <v>512</v>
      </c>
      <c r="O157" s="3" t="s">
        <v>513</v>
      </c>
      <c r="P157" s="3" t="s">
        <v>101</v>
      </c>
      <c r="Q157" s="8">
        <f t="shared" si="4"/>
        <v>21</v>
      </c>
      <c r="R157" s="2" t="str">
        <f t="shared" si="5"/>
        <v>21 - 30</v>
      </c>
      <c r="S157" s="3" t="s">
        <v>690</v>
      </c>
      <c r="T157" s="3"/>
      <c r="U157" s="3" t="s">
        <v>549</v>
      </c>
      <c r="V157" s="3" t="s">
        <v>543</v>
      </c>
      <c r="W157" s="4" t="s">
        <v>312</v>
      </c>
    </row>
    <row r="158" spans="3:23" x14ac:dyDescent="0.25">
      <c r="C158" s="6">
        <v>0</v>
      </c>
      <c r="D158" s="9"/>
      <c r="E158" s="9"/>
      <c r="F158" s="9"/>
      <c r="G158" s="6" t="s">
        <v>25</v>
      </c>
      <c r="H158" s="9"/>
      <c r="I158" s="6" t="s">
        <v>25</v>
      </c>
      <c r="M158" s="3" t="s">
        <v>514</v>
      </c>
      <c r="O158" s="3" t="s">
        <v>515</v>
      </c>
      <c r="P158" s="3" t="s">
        <v>101</v>
      </c>
      <c r="Q158" s="8">
        <f t="shared" si="4"/>
        <v>28</v>
      </c>
      <c r="R158" s="2" t="str">
        <f t="shared" si="5"/>
        <v>21 - 30</v>
      </c>
      <c r="S158" s="3" t="s">
        <v>690</v>
      </c>
      <c r="T158" s="3"/>
      <c r="U158" s="3" t="s">
        <v>549</v>
      </c>
      <c r="V158" s="3" t="s">
        <v>544</v>
      </c>
      <c r="W158" s="4" t="s">
        <v>277</v>
      </c>
    </row>
    <row r="159" spans="3:23" x14ac:dyDescent="0.25">
      <c r="C159" s="6">
        <v>0</v>
      </c>
      <c r="D159" s="9"/>
      <c r="E159" s="9"/>
      <c r="F159" s="9"/>
      <c r="G159" s="6" t="s">
        <v>25</v>
      </c>
      <c r="H159" s="9"/>
      <c r="I159" s="6" t="s">
        <v>25</v>
      </c>
      <c r="M159" s="3" t="s">
        <v>516</v>
      </c>
      <c r="O159" s="3" t="s">
        <v>517</v>
      </c>
      <c r="P159" s="3" t="s">
        <v>101</v>
      </c>
      <c r="Q159" s="8">
        <f t="shared" si="4"/>
        <v>39</v>
      </c>
      <c r="R159" s="2" t="str">
        <f t="shared" si="5"/>
        <v>31 - 40</v>
      </c>
      <c r="S159" s="3" t="s">
        <v>690</v>
      </c>
      <c r="T159" s="3"/>
      <c r="U159" s="3" t="s">
        <v>549</v>
      </c>
      <c r="V159" s="3" t="s">
        <v>545</v>
      </c>
      <c r="W159" s="4" t="s">
        <v>279</v>
      </c>
    </row>
    <row r="160" spans="3:23" x14ac:dyDescent="0.25">
      <c r="C160" s="6">
        <v>0</v>
      </c>
      <c r="D160" s="9"/>
      <c r="E160" s="9"/>
      <c r="F160" s="9"/>
      <c r="G160" s="6" t="s">
        <v>25</v>
      </c>
      <c r="H160" s="9"/>
      <c r="I160" s="6" t="s">
        <v>25</v>
      </c>
      <c r="M160" s="3" t="s">
        <v>518</v>
      </c>
      <c r="O160" s="3" t="s">
        <v>519</v>
      </c>
      <c r="P160" s="3" t="s">
        <v>262</v>
      </c>
      <c r="Q160" s="8">
        <f t="shared" si="4"/>
        <v>24</v>
      </c>
      <c r="R160" s="2" t="str">
        <f t="shared" si="5"/>
        <v>21 - 30</v>
      </c>
      <c r="S160" s="3" t="s">
        <v>690</v>
      </c>
      <c r="T160" s="3"/>
      <c r="U160" s="3" t="s">
        <v>549</v>
      </c>
      <c r="V160" s="3" t="s">
        <v>546</v>
      </c>
      <c r="W160" s="4" t="s">
        <v>265</v>
      </c>
    </row>
    <row r="161" spans="3:23" x14ac:dyDescent="0.25">
      <c r="C161" s="6">
        <v>0</v>
      </c>
      <c r="D161" s="9"/>
      <c r="E161" s="9"/>
      <c r="F161" s="9"/>
      <c r="G161" s="6" t="s">
        <v>25</v>
      </c>
      <c r="H161" s="9"/>
      <c r="I161" s="6" t="s">
        <v>25</v>
      </c>
      <c r="M161" s="3" t="s">
        <v>520</v>
      </c>
      <c r="O161" s="3" t="s">
        <v>521</v>
      </c>
      <c r="P161" s="3" t="s">
        <v>101</v>
      </c>
      <c r="R161" s="2"/>
      <c r="S161" s="3" t="s">
        <v>102</v>
      </c>
      <c r="T161" s="3"/>
      <c r="U161" s="3" t="s">
        <v>549</v>
      </c>
      <c r="V161" s="3" t="s">
        <v>547</v>
      </c>
      <c r="W161" s="4" t="s">
        <v>548</v>
      </c>
    </row>
    <row r="162" spans="3:23" x14ac:dyDescent="0.25">
      <c r="C162" s="6">
        <v>0</v>
      </c>
      <c r="D162" s="9"/>
      <c r="E162" s="9"/>
      <c r="F162" s="9"/>
      <c r="G162" s="6" t="s">
        <v>25</v>
      </c>
      <c r="H162" s="9"/>
      <c r="I162" s="6" t="s">
        <v>25</v>
      </c>
      <c r="M162" s="3" t="s">
        <v>550</v>
      </c>
      <c r="O162" s="3" t="s">
        <v>551</v>
      </c>
      <c r="P162" s="3" t="s">
        <v>622</v>
      </c>
      <c r="Q162" s="8">
        <f t="shared" si="4"/>
        <v>27</v>
      </c>
      <c r="R162" s="2" t="str">
        <f t="shared" si="5"/>
        <v>21 - 30</v>
      </c>
      <c r="S162" s="3" t="s">
        <v>102</v>
      </c>
      <c r="T162" s="3"/>
      <c r="U162" s="3" t="s">
        <v>689</v>
      </c>
      <c r="V162" s="3" t="s">
        <v>623</v>
      </c>
      <c r="W162" s="4" t="s">
        <v>624</v>
      </c>
    </row>
    <row r="163" spans="3:23" x14ac:dyDescent="0.25">
      <c r="C163" s="6">
        <v>0</v>
      </c>
      <c r="D163" s="9"/>
      <c r="E163" s="9"/>
      <c r="F163" s="9"/>
      <c r="G163" s="6" t="s">
        <v>25</v>
      </c>
      <c r="H163" s="9"/>
      <c r="I163" s="6" t="s">
        <v>25</v>
      </c>
      <c r="M163" s="3" t="s">
        <v>552</v>
      </c>
      <c r="O163" s="3" t="s">
        <v>553</v>
      </c>
      <c r="P163" s="3" t="s">
        <v>101</v>
      </c>
      <c r="Q163" s="8">
        <f t="shared" si="4"/>
        <v>23</v>
      </c>
      <c r="R163" s="2" t="str">
        <f t="shared" si="5"/>
        <v>21 - 30</v>
      </c>
      <c r="S163" s="3" t="s">
        <v>690</v>
      </c>
      <c r="T163" s="3"/>
      <c r="U163" s="3" t="s">
        <v>689</v>
      </c>
      <c r="V163" s="3"/>
      <c r="W163" s="4" t="s">
        <v>625</v>
      </c>
    </row>
    <row r="164" spans="3:23" x14ac:dyDescent="0.25">
      <c r="C164" s="6">
        <v>0</v>
      </c>
      <c r="D164" s="9"/>
      <c r="E164" s="9"/>
      <c r="F164" s="9"/>
      <c r="G164" s="6" t="s">
        <v>25</v>
      </c>
      <c r="H164" s="9"/>
      <c r="I164" s="6" t="s">
        <v>25</v>
      </c>
      <c r="M164" s="3" t="s">
        <v>554</v>
      </c>
      <c r="O164" s="3" t="s">
        <v>555</v>
      </c>
      <c r="P164" s="3" t="s">
        <v>262</v>
      </c>
      <c r="Q164" s="8">
        <f t="shared" si="4"/>
        <v>28</v>
      </c>
      <c r="R164" s="2" t="str">
        <f t="shared" si="5"/>
        <v>21 - 30</v>
      </c>
      <c r="S164" s="3" t="s">
        <v>690</v>
      </c>
      <c r="T164" s="3"/>
      <c r="U164" s="3" t="s">
        <v>689</v>
      </c>
      <c r="V164" s="3" t="s">
        <v>626</v>
      </c>
      <c r="W164" s="4" t="s">
        <v>627</v>
      </c>
    </row>
    <row r="165" spans="3:23" x14ac:dyDescent="0.25">
      <c r="C165" s="6">
        <v>0</v>
      </c>
      <c r="D165" s="9"/>
      <c r="E165" s="9"/>
      <c r="F165" s="9"/>
      <c r="G165" s="6" t="s">
        <v>25</v>
      </c>
      <c r="H165" s="9"/>
      <c r="I165" s="6" t="s">
        <v>25</v>
      </c>
      <c r="M165" s="3" t="s">
        <v>556</v>
      </c>
      <c r="O165" s="3" t="s">
        <v>557</v>
      </c>
      <c r="P165" s="3" t="s">
        <v>262</v>
      </c>
      <c r="Q165" s="8">
        <f t="shared" si="4"/>
        <v>26</v>
      </c>
      <c r="R165" s="2" t="str">
        <f t="shared" si="5"/>
        <v>21 - 30</v>
      </c>
      <c r="S165" s="3" t="s">
        <v>102</v>
      </c>
      <c r="T165" s="3"/>
      <c r="U165" s="3" t="s">
        <v>689</v>
      </c>
      <c r="V165" s="3" t="s">
        <v>628</v>
      </c>
      <c r="W165" s="4" t="s">
        <v>629</v>
      </c>
    </row>
    <row r="166" spans="3:23" x14ac:dyDescent="0.25">
      <c r="C166" s="6">
        <v>0</v>
      </c>
      <c r="D166" s="9"/>
      <c r="E166" s="9"/>
      <c r="F166" s="9"/>
      <c r="G166" s="6" t="s">
        <v>25</v>
      </c>
      <c r="H166" s="9"/>
      <c r="I166" s="6" t="s">
        <v>25</v>
      </c>
      <c r="M166" s="3" t="s">
        <v>558</v>
      </c>
      <c r="O166" s="16" t="s">
        <v>559</v>
      </c>
      <c r="P166" s="3" t="s">
        <v>101</v>
      </c>
      <c r="Q166" s="8">
        <f t="shared" si="4"/>
        <v>29</v>
      </c>
      <c r="R166" s="2" t="str">
        <f t="shared" si="5"/>
        <v>21 - 30</v>
      </c>
      <c r="S166" s="3" t="s">
        <v>102</v>
      </c>
      <c r="T166" s="3"/>
      <c r="U166" s="3" t="s">
        <v>689</v>
      </c>
      <c r="V166" s="3" t="s">
        <v>630</v>
      </c>
      <c r="W166" s="4" t="s">
        <v>631</v>
      </c>
    </row>
    <row r="167" spans="3:23" x14ac:dyDescent="0.25">
      <c r="C167" s="6">
        <v>0</v>
      </c>
      <c r="D167" s="9"/>
      <c r="E167" s="9"/>
      <c r="F167" s="9"/>
      <c r="G167" s="6" t="s">
        <v>25</v>
      </c>
      <c r="H167" s="9"/>
      <c r="I167" s="6" t="s">
        <v>25</v>
      </c>
      <c r="M167" s="3" t="s">
        <v>560</v>
      </c>
      <c r="O167" s="3" t="s">
        <v>561</v>
      </c>
      <c r="P167" s="3" t="s">
        <v>101</v>
      </c>
      <c r="R167" s="2"/>
      <c r="S167" s="3" t="s">
        <v>102</v>
      </c>
      <c r="T167" s="3"/>
      <c r="U167" s="3" t="s">
        <v>689</v>
      </c>
      <c r="V167" s="3" t="s">
        <v>632</v>
      </c>
      <c r="W167" s="4" t="s">
        <v>633</v>
      </c>
    </row>
    <row r="168" spans="3:23" x14ac:dyDescent="0.25">
      <c r="C168" s="6">
        <v>0</v>
      </c>
      <c r="D168" s="9"/>
      <c r="E168" s="9"/>
      <c r="F168" s="9"/>
      <c r="G168" s="6" t="s">
        <v>25</v>
      </c>
      <c r="H168" s="9"/>
      <c r="I168" s="6" t="s">
        <v>25</v>
      </c>
      <c r="M168" s="3" t="s">
        <v>562</v>
      </c>
      <c r="O168" s="3" t="s">
        <v>563</v>
      </c>
      <c r="P168" s="3" t="s">
        <v>101</v>
      </c>
      <c r="Q168" s="8">
        <f t="shared" si="4"/>
        <v>26</v>
      </c>
      <c r="R168" s="2" t="str">
        <f t="shared" si="5"/>
        <v>21 - 30</v>
      </c>
      <c r="S168" s="3"/>
      <c r="T168" s="3"/>
      <c r="U168" s="3" t="s">
        <v>689</v>
      </c>
      <c r="V168" s="3" t="s">
        <v>634</v>
      </c>
      <c r="W168" s="4" t="s">
        <v>635</v>
      </c>
    </row>
    <row r="169" spans="3:23" x14ac:dyDescent="0.25">
      <c r="C169" s="6">
        <v>0</v>
      </c>
      <c r="D169" s="9"/>
      <c r="E169" s="9"/>
      <c r="F169" s="9"/>
      <c r="G169" s="6" t="s">
        <v>25</v>
      </c>
      <c r="H169" s="9"/>
      <c r="I169" s="6" t="s">
        <v>25</v>
      </c>
      <c r="M169" s="3" t="s">
        <v>564</v>
      </c>
      <c r="O169" s="3" t="s">
        <v>565</v>
      </c>
      <c r="P169" s="3" t="s">
        <v>262</v>
      </c>
      <c r="Q169" s="8">
        <f t="shared" si="4"/>
        <v>19</v>
      </c>
      <c r="R169" s="2" t="str">
        <f t="shared" si="5"/>
        <v>&lt; 21</v>
      </c>
      <c r="S169" s="3" t="s">
        <v>102</v>
      </c>
      <c r="T169" s="3"/>
      <c r="U169" s="3" t="s">
        <v>689</v>
      </c>
      <c r="V169" s="3" t="s">
        <v>636</v>
      </c>
      <c r="W169" s="4" t="s">
        <v>637</v>
      </c>
    </row>
    <row r="170" spans="3:23" x14ac:dyDescent="0.25">
      <c r="C170" s="6">
        <v>0</v>
      </c>
      <c r="D170" s="9"/>
      <c r="E170" s="9"/>
      <c r="F170" s="9"/>
      <c r="G170" s="6" t="s">
        <v>25</v>
      </c>
      <c r="H170" s="9"/>
      <c r="I170" s="6" t="s">
        <v>25</v>
      </c>
      <c r="M170" s="3" t="s">
        <v>566</v>
      </c>
      <c r="O170" s="3" t="s">
        <v>567</v>
      </c>
      <c r="P170" s="3" t="s">
        <v>101</v>
      </c>
      <c r="Q170" s="8">
        <f t="shared" si="4"/>
        <v>26</v>
      </c>
      <c r="R170" s="2" t="str">
        <f t="shared" si="5"/>
        <v>21 - 30</v>
      </c>
      <c r="S170" s="3" t="s">
        <v>102</v>
      </c>
      <c r="T170" s="3"/>
      <c r="U170" s="3" t="s">
        <v>689</v>
      </c>
      <c r="V170" s="3" t="s">
        <v>638</v>
      </c>
      <c r="W170" s="4" t="s">
        <v>639</v>
      </c>
    </row>
    <row r="171" spans="3:23" x14ac:dyDescent="0.25">
      <c r="C171" s="6">
        <v>0</v>
      </c>
      <c r="D171" s="9"/>
      <c r="E171" s="9"/>
      <c r="F171" s="9"/>
      <c r="G171" s="6" t="s">
        <v>25</v>
      </c>
      <c r="H171" s="9"/>
      <c r="I171" s="6" t="s">
        <v>25</v>
      </c>
      <c r="M171" s="3" t="s">
        <v>568</v>
      </c>
      <c r="O171" s="3" t="s">
        <v>569</v>
      </c>
      <c r="P171" s="3" t="s">
        <v>101</v>
      </c>
      <c r="Q171" s="8">
        <f t="shared" si="4"/>
        <v>30</v>
      </c>
      <c r="R171" s="2" t="str">
        <f t="shared" si="5"/>
        <v>21 - 30</v>
      </c>
      <c r="S171" s="3" t="s">
        <v>102</v>
      </c>
      <c r="T171" s="3"/>
      <c r="U171" s="3" t="s">
        <v>689</v>
      </c>
      <c r="V171" s="3"/>
      <c r="W171" s="4" t="s">
        <v>640</v>
      </c>
    </row>
    <row r="172" spans="3:23" x14ac:dyDescent="0.25">
      <c r="C172" s="6">
        <v>0</v>
      </c>
      <c r="D172" s="9"/>
      <c r="E172" s="9"/>
      <c r="F172" s="9"/>
      <c r="G172" s="6" t="s">
        <v>25</v>
      </c>
      <c r="H172" s="9"/>
      <c r="I172" s="6" t="s">
        <v>25</v>
      </c>
      <c r="M172" s="3" t="s">
        <v>570</v>
      </c>
      <c r="O172" s="3" t="s">
        <v>571</v>
      </c>
      <c r="P172" s="3" t="s">
        <v>101</v>
      </c>
      <c r="Q172" s="8">
        <f t="shared" si="4"/>
        <v>26</v>
      </c>
      <c r="R172" s="2" t="str">
        <f t="shared" si="5"/>
        <v>21 - 30</v>
      </c>
      <c r="S172" s="3" t="s">
        <v>102</v>
      </c>
      <c r="T172" s="3"/>
      <c r="U172" s="3" t="s">
        <v>689</v>
      </c>
      <c r="V172" s="3" t="s">
        <v>641</v>
      </c>
      <c r="W172" s="4" t="s">
        <v>642</v>
      </c>
    </row>
    <row r="173" spans="3:23" x14ac:dyDescent="0.25">
      <c r="C173" s="6">
        <v>0</v>
      </c>
      <c r="D173" s="9"/>
      <c r="E173" s="9"/>
      <c r="F173" s="9"/>
      <c r="G173" s="6" t="s">
        <v>25</v>
      </c>
      <c r="H173" s="9"/>
      <c r="I173" s="6" t="s">
        <v>25</v>
      </c>
      <c r="M173" s="3" t="s">
        <v>572</v>
      </c>
      <c r="O173" s="3" t="s">
        <v>573</v>
      </c>
      <c r="P173" s="3" t="s">
        <v>262</v>
      </c>
      <c r="Q173" s="8">
        <f t="shared" si="4"/>
        <v>24</v>
      </c>
      <c r="R173" s="2" t="str">
        <f t="shared" si="5"/>
        <v>21 - 30</v>
      </c>
      <c r="S173" s="3" t="s">
        <v>102</v>
      </c>
      <c r="T173" s="3"/>
      <c r="U173" s="3" t="s">
        <v>689</v>
      </c>
      <c r="V173" s="3" t="s">
        <v>643</v>
      </c>
      <c r="W173" s="4" t="s">
        <v>644</v>
      </c>
    </row>
    <row r="174" spans="3:23" x14ac:dyDescent="0.25">
      <c r="C174" s="6">
        <v>0</v>
      </c>
      <c r="D174" s="9"/>
      <c r="E174" s="9"/>
      <c r="F174" s="9"/>
      <c r="G174" s="6" t="s">
        <v>25</v>
      </c>
      <c r="H174" s="9"/>
      <c r="I174" s="6" t="s">
        <v>25</v>
      </c>
      <c r="M174" s="3" t="s">
        <v>574</v>
      </c>
      <c r="O174" s="3" t="s">
        <v>575</v>
      </c>
      <c r="P174" s="3" t="s">
        <v>262</v>
      </c>
      <c r="Q174" s="8">
        <f t="shared" si="4"/>
        <v>27</v>
      </c>
      <c r="R174" s="2" t="str">
        <f t="shared" si="5"/>
        <v>21 - 30</v>
      </c>
      <c r="S174" s="3" t="s">
        <v>102</v>
      </c>
      <c r="T174" s="3"/>
      <c r="U174" s="3" t="s">
        <v>689</v>
      </c>
      <c r="V174" s="3" t="s">
        <v>645</v>
      </c>
      <c r="W174" s="4" t="s">
        <v>646</v>
      </c>
    </row>
    <row r="175" spans="3:23" x14ac:dyDescent="0.25">
      <c r="C175" s="6">
        <v>0</v>
      </c>
      <c r="D175" s="9"/>
      <c r="E175" s="9"/>
      <c r="F175" s="9"/>
      <c r="G175" s="6" t="s">
        <v>25</v>
      </c>
      <c r="H175" s="9"/>
      <c r="I175" s="6" t="s">
        <v>25</v>
      </c>
      <c r="M175" s="3" t="s">
        <v>576</v>
      </c>
      <c r="O175" s="3" t="s">
        <v>577</v>
      </c>
      <c r="P175" s="3" t="s">
        <v>262</v>
      </c>
      <c r="Q175" s="8">
        <f t="shared" si="4"/>
        <v>28</v>
      </c>
      <c r="R175" s="2" t="str">
        <f t="shared" si="5"/>
        <v>21 - 30</v>
      </c>
      <c r="S175" s="3" t="s">
        <v>102</v>
      </c>
      <c r="T175" s="3"/>
      <c r="U175" s="3" t="s">
        <v>689</v>
      </c>
      <c r="V175" s="3"/>
      <c r="W175" s="4" t="s">
        <v>647</v>
      </c>
    </row>
    <row r="176" spans="3:23" x14ac:dyDescent="0.25">
      <c r="C176" s="6">
        <v>0</v>
      </c>
      <c r="D176" s="9"/>
      <c r="E176" s="9"/>
      <c r="F176" s="9"/>
      <c r="G176" s="6" t="s">
        <v>25</v>
      </c>
      <c r="H176" s="9"/>
      <c r="I176" s="6" t="s">
        <v>25</v>
      </c>
      <c r="M176" s="3" t="s">
        <v>578</v>
      </c>
      <c r="O176" s="3" t="s">
        <v>579</v>
      </c>
      <c r="P176" s="3" t="s">
        <v>101</v>
      </c>
      <c r="Q176" s="8">
        <f t="shared" si="4"/>
        <v>28</v>
      </c>
      <c r="R176" s="2" t="str">
        <f t="shared" si="5"/>
        <v>21 - 30</v>
      </c>
      <c r="S176" s="3" t="s">
        <v>102</v>
      </c>
      <c r="T176" s="3"/>
      <c r="U176" s="3" t="s">
        <v>689</v>
      </c>
      <c r="V176" s="3" t="s">
        <v>648</v>
      </c>
      <c r="W176" s="4" t="s">
        <v>649</v>
      </c>
    </row>
    <row r="177" spans="3:23" x14ac:dyDescent="0.25">
      <c r="C177" s="6">
        <v>0</v>
      </c>
      <c r="D177" s="9"/>
      <c r="E177" s="9"/>
      <c r="F177" s="9"/>
      <c r="G177" s="6" t="s">
        <v>25</v>
      </c>
      <c r="H177" s="9"/>
      <c r="I177" s="6" t="s">
        <v>25</v>
      </c>
      <c r="M177" s="3" t="s">
        <v>580</v>
      </c>
      <c r="O177" s="3" t="s">
        <v>581</v>
      </c>
      <c r="P177" s="3" t="s">
        <v>101</v>
      </c>
      <c r="Q177" s="8">
        <f t="shared" si="4"/>
        <v>22</v>
      </c>
      <c r="R177" s="2" t="str">
        <f t="shared" si="5"/>
        <v>21 - 30</v>
      </c>
      <c r="S177" s="3" t="s">
        <v>102</v>
      </c>
      <c r="T177" s="3"/>
      <c r="U177" s="3" t="s">
        <v>689</v>
      </c>
      <c r="V177" s="3" t="s">
        <v>650</v>
      </c>
      <c r="W177" s="4" t="s">
        <v>651</v>
      </c>
    </row>
    <row r="178" spans="3:23" x14ac:dyDescent="0.25">
      <c r="C178" s="6">
        <v>0</v>
      </c>
      <c r="D178" s="9"/>
      <c r="E178" s="9"/>
      <c r="F178" s="9"/>
      <c r="G178" s="6" t="s">
        <v>25</v>
      </c>
      <c r="H178" s="9"/>
      <c r="I178" s="6" t="s">
        <v>25</v>
      </c>
      <c r="M178" s="3" t="s">
        <v>582</v>
      </c>
      <c r="O178" s="3" t="s">
        <v>583</v>
      </c>
      <c r="P178" s="3" t="s">
        <v>101</v>
      </c>
      <c r="Q178" s="8">
        <f t="shared" si="4"/>
        <v>25</v>
      </c>
      <c r="R178" s="2" t="str">
        <f t="shared" si="5"/>
        <v>21 - 30</v>
      </c>
      <c r="S178" s="3" t="s">
        <v>102</v>
      </c>
      <c r="T178" s="3"/>
      <c r="U178" s="3" t="s">
        <v>689</v>
      </c>
      <c r="V178" s="3"/>
      <c r="W178" s="4" t="s">
        <v>652</v>
      </c>
    </row>
    <row r="179" spans="3:23" x14ac:dyDescent="0.25">
      <c r="C179" s="6">
        <v>0</v>
      </c>
      <c r="D179" s="9"/>
      <c r="E179" s="9"/>
      <c r="F179" s="9"/>
      <c r="G179" s="6" t="s">
        <v>25</v>
      </c>
      <c r="H179" s="9"/>
      <c r="I179" s="6" t="s">
        <v>25</v>
      </c>
      <c r="M179" s="3" t="s">
        <v>584</v>
      </c>
      <c r="O179" s="3" t="s">
        <v>585</v>
      </c>
      <c r="P179" s="3" t="s">
        <v>101</v>
      </c>
      <c r="Q179" s="8">
        <f t="shared" si="4"/>
        <v>23</v>
      </c>
      <c r="R179" s="2" t="str">
        <f t="shared" si="5"/>
        <v>21 - 30</v>
      </c>
      <c r="S179" s="3" t="s">
        <v>102</v>
      </c>
      <c r="T179" s="3"/>
      <c r="U179" s="3" t="s">
        <v>689</v>
      </c>
      <c r="V179" s="3"/>
      <c r="W179" s="4" t="s">
        <v>653</v>
      </c>
    </row>
    <row r="180" spans="3:23" x14ac:dyDescent="0.25">
      <c r="C180" s="6">
        <v>0</v>
      </c>
      <c r="D180" s="9"/>
      <c r="E180" s="9"/>
      <c r="F180" s="9"/>
      <c r="G180" s="6" t="s">
        <v>25</v>
      </c>
      <c r="H180" s="9"/>
      <c r="I180" s="6" t="s">
        <v>25</v>
      </c>
      <c r="M180" s="3" t="s">
        <v>586</v>
      </c>
      <c r="O180" s="3" t="s">
        <v>587</v>
      </c>
      <c r="P180" s="3" t="s">
        <v>101</v>
      </c>
      <c r="Q180" s="8">
        <f t="shared" si="4"/>
        <v>27</v>
      </c>
      <c r="R180" s="2" t="str">
        <f t="shared" si="5"/>
        <v>21 - 30</v>
      </c>
      <c r="S180" s="3" t="s">
        <v>102</v>
      </c>
      <c r="T180" s="3"/>
      <c r="U180" s="3" t="s">
        <v>689</v>
      </c>
      <c r="V180" s="3" t="s">
        <v>654</v>
      </c>
      <c r="W180" s="4" t="s">
        <v>655</v>
      </c>
    </row>
    <row r="181" spans="3:23" x14ac:dyDescent="0.25">
      <c r="C181" s="6">
        <v>0</v>
      </c>
      <c r="D181" s="9"/>
      <c r="E181" s="9"/>
      <c r="F181" s="9"/>
      <c r="G181" s="6" t="s">
        <v>25</v>
      </c>
      <c r="H181" s="9"/>
      <c r="I181" s="6" t="s">
        <v>25</v>
      </c>
      <c r="M181" s="3" t="s">
        <v>588</v>
      </c>
      <c r="O181" s="3" t="s">
        <v>589</v>
      </c>
      <c r="P181" s="3" t="s">
        <v>262</v>
      </c>
      <c r="Q181" s="8">
        <f t="shared" si="4"/>
        <v>24</v>
      </c>
      <c r="R181" s="2" t="str">
        <f t="shared" si="5"/>
        <v>21 - 30</v>
      </c>
      <c r="S181" s="3" t="s">
        <v>102</v>
      </c>
      <c r="T181" s="3"/>
      <c r="U181" s="3" t="s">
        <v>689</v>
      </c>
      <c r="V181" s="3" t="s">
        <v>656</v>
      </c>
      <c r="W181" s="4" t="s">
        <v>657</v>
      </c>
    </row>
    <row r="182" spans="3:23" x14ac:dyDescent="0.25">
      <c r="C182" s="6">
        <v>0</v>
      </c>
      <c r="D182" s="9"/>
      <c r="E182" s="9"/>
      <c r="F182" s="9"/>
      <c r="G182" s="6" t="s">
        <v>25</v>
      </c>
      <c r="H182" s="9"/>
      <c r="I182" s="6" t="s">
        <v>25</v>
      </c>
      <c r="M182" s="3" t="s">
        <v>590</v>
      </c>
      <c r="O182" s="3" t="s">
        <v>591</v>
      </c>
      <c r="P182" s="3" t="s">
        <v>101</v>
      </c>
      <c r="Q182" s="8">
        <f t="shared" si="4"/>
        <v>30</v>
      </c>
      <c r="R182" s="2" t="str">
        <f t="shared" si="5"/>
        <v>21 - 30</v>
      </c>
      <c r="S182" s="3" t="s">
        <v>102</v>
      </c>
      <c r="T182" s="3"/>
      <c r="U182" s="3" t="s">
        <v>689</v>
      </c>
      <c r="V182" s="3"/>
      <c r="W182" s="4" t="s">
        <v>658</v>
      </c>
    </row>
    <row r="183" spans="3:23" x14ac:dyDescent="0.25">
      <c r="C183" s="6">
        <v>0</v>
      </c>
      <c r="D183" s="9"/>
      <c r="E183" s="9"/>
      <c r="F183" s="9"/>
      <c r="G183" s="6" t="s">
        <v>25</v>
      </c>
      <c r="H183" s="9"/>
      <c r="I183" s="6" t="s">
        <v>25</v>
      </c>
      <c r="M183" s="3" t="s">
        <v>592</v>
      </c>
      <c r="O183" s="3" t="s">
        <v>593</v>
      </c>
      <c r="P183" s="3" t="s">
        <v>262</v>
      </c>
      <c r="Q183" s="8">
        <f t="shared" si="4"/>
        <v>26</v>
      </c>
      <c r="R183" s="2" t="str">
        <f t="shared" si="5"/>
        <v>21 - 30</v>
      </c>
      <c r="S183" s="3" t="s">
        <v>102</v>
      </c>
      <c r="T183" s="3"/>
      <c r="U183" s="3" t="s">
        <v>689</v>
      </c>
      <c r="V183" s="3" t="s">
        <v>632</v>
      </c>
      <c r="W183" s="4" t="s">
        <v>659</v>
      </c>
    </row>
    <row r="184" spans="3:23" x14ac:dyDescent="0.25">
      <c r="C184" s="6">
        <v>0</v>
      </c>
      <c r="D184" s="9"/>
      <c r="E184" s="9"/>
      <c r="F184" s="9"/>
      <c r="G184" s="6" t="s">
        <v>25</v>
      </c>
      <c r="H184" s="9"/>
      <c r="I184" s="6" t="s">
        <v>25</v>
      </c>
      <c r="M184" s="3" t="s">
        <v>594</v>
      </c>
      <c r="O184" s="3" t="s">
        <v>595</v>
      </c>
      <c r="P184" s="3" t="s">
        <v>101</v>
      </c>
      <c r="Q184" s="8">
        <f t="shared" si="4"/>
        <v>21</v>
      </c>
      <c r="R184" s="2" t="str">
        <f t="shared" si="5"/>
        <v>21 - 30</v>
      </c>
      <c r="S184" s="3" t="s">
        <v>690</v>
      </c>
      <c r="T184" s="3"/>
      <c r="U184" s="3" t="s">
        <v>689</v>
      </c>
      <c r="V184" s="3"/>
      <c r="W184" s="4" t="s">
        <v>660</v>
      </c>
    </row>
    <row r="185" spans="3:23" x14ac:dyDescent="0.25">
      <c r="C185" s="6">
        <v>0</v>
      </c>
      <c r="D185" s="9"/>
      <c r="E185" s="9"/>
      <c r="F185" s="9"/>
      <c r="G185" s="6" t="s">
        <v>25</v>
      </c>
      <c r="H185" s="9"/>
      <c r="I185" s="6" t="s">
        <v>25</v>
      </c>
      <c r="M185" s="3" t="s">
        <v>596</v>
      </c>
      <c r="O185" s="3" t="s">
        <v>597</v>
      </c>
      <c r="P185" s="3" t="s">
        <v>101</v>
      </c>
      <c r="Q185" s="8">
        <f t="shared" si="4"/>
        <v>25</v>
      </c>
      <c r="R185" s="2" t="str">
        <f t="shared" si="5"/>
        <v>21 - 30</v>
      </c>
      <c r="S185" s="3" t="s">
        <v>690</v>
      </c>
      <c r="T185" s="3"/>
      <c r="U185" s="3" t="s">
        <v>689</v>
      </c>
      <c r="V185" s="3"/>
      <c r="W185" s="4" t="s">
        <v>661</v>
      </c>
    </row>
    <row r="186" spans="3:23" x14ac:dyDescent="0.25">
      <c r="C186" s="6">
        <v>0</v>
      </c>
      <c r="D186" s="9"/>
      <c r="E186" s="9"/>
      <c r="F186" s="9"/>
      <c r="G186" s="6" t="s">
        <v>25</v>
      </c>
      <c r="H186" s="9"/>
      <c r="I186" s="6" t="s">
        <v>25</v>
      </c>
      <c r="M186" s="3" t="s">
        <v>598</v>
      </c>
      <c r="O186" s="3" t="s">
        <v>599</v>
      </c>
      <c r="P186" s="3" t="s">
        <v>262</v>
      </c>
      <c r="Q186" s="8">
        <f t="shared" si="4"/>
        <v>23</v>
      </c>
      <c r="R186" s="2" t="str">
        <f t="shared" si="5"/>
        <v>21 - 30</v>
      </c>
      <c r="S186" s="3" t="s">
        <v>102</v>
      </c>
      <c r="T186" s="3"/>
      <c r="U186" s="3" t="s">
        <v>689</v>
      </c>
      <c r="V186" s="3" t="s">
        <v>662</v>
      </c>
      <c r="W186" s="4" t="s">
        <v>663</v>
      </c>
    </row>
    <row r="187" spans="3:23" x14ac:dyDescent="0.25">
      <c r="C187" s="6">
        <v>0</v>
      </c>
      <c r="D187" s="9"/>
      <c r="E187" s="9"/>
      <c r="F187" s="9"/>
      <c r="G187" s="6" t="s">
        <v>25</v>
      </c>
      <c r="H187" s="9"/>
      <c r="I187" s="6" t="s">
        <v>25</v>
      </c>
      <c r="M187" s="3" t="s">
        <v>600</v>
      </c>
      <c r="O187" s="3" t="s">
        <v>601</v>
      </c>
      <c r="P187" s="3" t="s">
        <v>101</v>
      </c>
      <c r="Q187" s="8">
        <f t="shared" si="4"/>
        <v>29</v>
      </c>
      <c r="R187" s="2" t="str">
        <f t="shared" si="5"/>
        <v>21 - 30</v>
      </c>
      <c r="S187" s="3" t="s">
        <v>102</v>
      </c>
      <c r="T187" s="3"/>
      <c r="U187" s="3" t="s">
        <v>689</v>
      </c>
      <c r="V187" s="3" t="s">
        <v>664</v>
      </c>
      <c r="W187" s="4" t="s">
        <v>665</v>
      </c>
    </row>
    <row r="188" spans="3:23" x14ac:dyDescent="0.25">
      <c r="C188" s="6">
        <v>0</v>
      </c>
      <c r="D188" s="9"/>
      <c r="E188" s="9"/>
      <c r="F188" s="9"/>
      <c r="G188" s="6" t="s">
        <v>25</v>
      </c>
      <c r="H188" s="9"/>
      <c r="I188" s="6" t="s">
        <v>25</v>
      </c>
      <c r="M188" s="3" t="s">
        <v>233</v>
      </c>
      <c r="O188" s="3" t="s">
        <v>602</v>
      </c>
      <c r="P188" s="3" t="s">
        <v>101</v>
      </c>
      <c r="Q188" s="8">
        <f t="shared" si="4"/>
        <v>21</v>
      </c>
      <c r="R188" s="2" t="str">
        <f t="shared" si="5"/>
        <v>21 - 30</v>
      </c>
      <c r="S188" s="3" t="s">
        <v>102</v>
      </c>
      <c r="T188" s="3"/>
      <c r="U188" s="3" t="s">
        <v>689</v>
      </c>
      <c r="V188" s="3" t="s">
        <v>666</v>
      </c>
      <c r="W188" s="4" t="s">
        <v>667</v>
      </c>
    </row>
    <row r="189" spans="3:23" x14ac:dyDescent="0.25">
      <c r="C189" s="6">
        <v>0</v>
      </c>
      <c r="D189" s="9"/>
      <c r="E189" s="9"/>
      <c r="F189" s="9"/>
      <c r="G189" s="6" t="s">
        <v>25</v>
      </c>
      <c r="H189" s="9"/>
      <c r="I189" s="6" t="s">
        <v>25</v>
      </c>
      <c r="M189" s="3" t="s">
        <v>259</v>
      </c>
      <c r="O189" s="3" t="s">
        <v>603</v>
      </c>
      <c r="P189" s="3" t="s">
        <v>262</v>
      </c>
      <c r="Q189" s="8">
        <f t="shared" si="4"/>
        <v>28</v>
      </c>
      <c r="R189" s="2" t="str">
        <f t="shared" si="5"/>
        <v>21 - 30</v>
      </c>
      <c r="S189" s="3" t="s">
        <v>263</v>
      </c>
      <c r="T189" s="3"/>
      <c r="U189" s="3" t="s">
        <v>689</v>
      </c>
      <c r="V189" s="3" t="s">
        <v>668</v>
      </c>
      <c r="W189" s="4" t="s">
        <v>669</v>
      </c>
    </row>
    <row r="190" spans="3:23" x14ac:dyDescent="0.25">
      <c r="C190" s="6">
        <v>0</v>
      </c>
      <c r="D190" s="9"/>
      <c r="E190" s="9"/>
      <c r="F190" s="9"/>
      <c r="G190" s="6" t="s">
        <v>25</v>
      </c>
      <c r="H190" s="9"/>
      <c r="I190" s="6" t="s">
        <v>25</v>
      </c>
      <c r="M190" s="3" t="s">
        <v>211</v>
      </c>
      <c r="O190" s="3" t="s">
        <v>604</v>
      </c>
      <c r="P190" s="3" t="s">
        <v>101</v>
      </c>
      <c r="Q190" s="8">
        <f t="shared" si="4"/>
        <v>28</v>
      </c>
      <c r="R190" s="2" t="str">
        <f t="shared" si="5"/>
        <v>21 - 30</v>
      </c>
      <c r="S190" s="3"/>
      <c r="T190" s="3"/>
      <c r="U190" s="3" t="s">
        <v>689</v>
      </c>
      <c r="V190" s="3"/>
      <c r="W190" s="4"/>
    </row>
    <row r="191" spans="3:23" x14ac:dyDescent="0.25">
      <c r="C191" s="6">
        <v>0</v>
      </c>
      <c r="D191" s="9"/>
      <c r="E191" s="9"/>
      <c r="F191" s="9"/>
      <c r="G191" s="6" t="s">
        <v>25</v>
      </c>
      <c r="H191" s="9"/>
      <c r="I191" s="6" t="s">
        <v>25</v>
      </c>
      <c r="M191" s="3" t="s">
        <v>225</v>
      </c>
      <c r="O191" s="3" t="s">
        <v>605</v>
      </c>
      <c r="P191" s="3" t="s">
        <v>101</v>
      </c>
      <c r="Q191" s="8">
        <f t="shared" si="4"/>
        <v>27</v>
      </c>
      <c r="R191" s="2" t="str">
        <f t="shared" si="5"/>
        <v>21 - 30</v>
      </c>
      <c r="S191" s="3" t="s">
        <v>102</v>
      </c>
      <c r="T191" s="3"/>
      <c r="U191" s="3" t="s">
        <v>689</v>
      </c>
      <c r="V191" s="3" t="s">
        <v>670</v>
      </c>
      <c r="W191" s="4" t="s">
        <v>671</v>
      </c>
    </row>
    <row r="192" spans="3:23" x14ac:dyDescent="0.25">
      <c r="C192" s="6">
        <v>0</v>
      </c>
      <c r="D192" s="9"/>
      <c r="E192" s="9"/>
      <c r="F192" s="9"/>
      <c r="G192" s="6" t="s">
        <v>25</v>
      </c>
      <c r="H192" s="9"/>
      <c r="I192" s="6" t="s">
        <v>25</v>
      </c>
      <c r="M192" s="3" t="s">
        <v>606</v>
      </c>
      <c r="O192" s="3" t="s">
        <v>607</v>
      </c>
      <c r="P192" s="3" t="s">
        <v>101</v>
      </c>
      <c r="Q192" s="8">
        <f t="shared" si="4"/>
        <v>26</v>
      </c>
      <c r="R192" s="2" t="str">
        <f t="shared" si="5"/>
        <v>21 - 30</v>
      </c>
      <c r="S192" s="3" t="s">
        <v>102</v>
      </c>
      <c r="T192" s="3"/>
      <c r="U192" s="3" t="s">
        <v>689</v>
      </c>
      <c r="V192" s="3" t="s">
        <v>672</v>
      </c>
      <c r="W192" s="4" t="s">
        <v>673</v>
      </c>
    </row>
    <row r="193" spans="3:23" x14ac:dyDescent="0.25">
      <c r="C193" s="6">
        <v>0</v>
      </c>
      <c r="D193" s="9"/>
      <c r="E193" s="9"/>
      <c r="F193" s="9"/>
      <c r="G193" s="6" t="s">
        <v>25</v>
      </c>
      <c r="H193" s="9"/>
      <c r="I193" s="6" t="s">
        <v>25</v>
      </c>
      <c r="M193" s="3" t="s">
        <v>608</v>
      </c>
      <c r="O193" s="3" t="s">
        <v>609</v>
      </c>
      <c r="P193" s="3" t="s">
        <v>101</v>
      </c>
      <c r="Q193" s="8">
        <f t="shared" si="4"/>
        <v>32</v>
      </c>
      <c r="R193" s="2" t="str">
        <f t="shared" si="5"/>
        <v>31 - 40</v>
      </c>
      <c r="S193" s="3" t="s">
        <v>102</v>
      </c>
      <c r="T193" s="3"/>
      <c r="U193" s="3" t="s">
        <v>689</v>
      </c>
      <c r="V193" s="3" t="s">
        <v>674</v>
      </c>
      <c r="W193" s="4" t="s">
        <v>675</v>
      </c>
    </row>
    <row r="194" spans="3:23" x14ac:dyDescent="0.25">
      <c r="C194" s="6">
        <v>0</v>
      </c>
      <c r="D194" s="9"/>
      <c r="E194" s="9"/>
      <c r="F194" s="9"/>
      <c r="G194" s="6" t="s">
        <v>25</v>
      </c>
      <c r="H194" s="9"/>
      <c r="I194" s="6" t="s">
        <v>25</v>
      </c>
      <c r="M194" s="3" t="s">
        <v>231</v>
      </c>
      <c r="O194" s="3" t="s">
        <v>610</v>
      </c>
      <c r="P194" s="3" t="s">
        <v>101</v>
      </c>
      <c r="Q194" s="8">
        <f t="shared" si="4"/>
        <v>21</v>
      </c>
      <c r="R194" s="2" t="str">
        <f t="shared" si="5"/>
        <v>21 - 30</v>
      </c>
      <c r="S194" s="3" t="s">
        <v>690</v>
      </c>
      <c r="T194" s="3"/>
      <c r="U194" s="3" t="s">
        <v>689</v>
      </c>
      <c r="V194" s="3" t="s">
        <v>676</v>
      </c>
      <c r="W194" s="4" t="s">
        <v>677</v>
      </c>
    </row>
    <row r="195" spans="3:23" x14ac:dyDescent="0.25">
      <c r="C195" s="6">
        <v>0</v>
      </c>
      <c r="D195" s="9"/>
      <c r="E195" s="9"/>
      <c r="F195" s="9"/>
      <c r="G195" s="6" t="s">
        <v>25</v>
      </c>
      <c r="H195" s="9"/>
      <c r="I195" s="6" t="s">
        <v>25</v>
      </c>
      <c r="M195" s="3" t="s">
        <v>245</v>
      </c>
      <c r="O195" s="3" t="s">
        <v>611</v>
      </c>
      <c r="P195" s="3" t="s">
        <v>101</v>
      </c>
      <c r="Q195" s="8">
        <f t="shared" ref="Q195:Q201" si="6">2016-VALUE(RIGHT(O195,4))</f>
        <v>27</v>
      </c>
      <c r="R195" s="2" t="str">
        <f t="shared" ref="R195:R201" si="7">IF(Q195&lt;21,"&lt; 21",IF(Q195&lt;=30,"21 - 30",IF(Q195&lt;=40,"31 - 40",IF(Q195&lt;=50,"41 - 50","&gt; 50" ))))</f>
        <v>21 - 30</v>
      </c>
      <c r="S195" s="3" t="s">
        <v>102</v>
      </c>
      <c r="T195" s="3"/>
      <c r="U195" s="3" t="s">
        <v>689</v>
      </c>
      <c r="V195" s="3" t="s">
        <v>678</v>
      </c>
      <c r="W195" s="4" t="s">
        <v>679</v>
      </c>
    </row>
    <row r="196" spans="3:23" x14ac:dyDescent="0.25">
      <c r="C196" s="6">
        <v>0</v>
      </c>
      <c r="D196" s="9"/>
      <c r="E196" s="9"/>
      <c r="F196" s="9"/>
      <c r="G196" s="6" t="s">
        <v>25</v>
      </c>
      <c r="H196" s="9"/>
      <c r="I196" s="6" t="s">
        <v>25</v>
      </c>
      <c r="M196" s="3" t="s">
        <v>612</v>
      </c>
      <c r="O196" s="3" t="s">
        <v>613</v>
      </c>
      <c r="P196" s="3" t="s">
        <v>101</v>
      </c>
      <c r="Q196" s="8">
        <f t="shared" si="6"/>
        <v>20</v>
      </c>
      <c r="R196" s="2" t="str">
        <f t="shared" si="7"/>
        <v>&lt; 21</v>
      </c>
      <c r="S196" s="3" t="s">
        <v>690</v>
      </c>
      <c r="T196" s="3"/>
      <c r="U196" s="3" t="s">
        <v>689</v>
      </c>
      <c r="V196" s="3" t="s">
        <v>680</v>
      </c>
      <c r="W196" s="4" t="s">
        <v>681</v>
      </c>
    </row>
    <row r="197" spans="3:23" x14ac:dyDescent="0.25">
      <c r="C197" s="6">
        <v>0</v>
      </c>
      <c r="D197" s="9"/>
      <c r="E197" s="9"/>
      <c r="F197" s="9"/>
      <c r="G197" s="6" t="s">
        <v>25</v>
      </c>
      <c r="H197" s="9"/>
      <c r="I197" s="6" t="s">
        <v>25</v>
      </c>
      <c r="M197" s="3" t="s">
        <v>614</v>
      </c>
      <c r="O197" s="3" t="s">
        <v>615</v>
      </c>
      <c r="P197" s="3" t="s">
        <v>101</v>
      </c>
      <c r="Q197" s="8">
        <f t="shared" si="6"/>
        <v>25</v>
      </c>
      <c r="R197" s="2" t="str">
        <f t="shared" si="7"/>
        <v>21 - 30</v>
      </c>
      <c r="S197" s="3" t="s">
        <v>690</v>
      </c>
      <c r="T197" s="3"/>
      <c r="U197" s="3" t="s">
        <v>689</v>
      </c>
      <c r="V197" s="3" t="s">
        <v>682</v>
      </c>
      <c r="W197" s="4" t="s">
        <v>683</v>
      </c>
    </row>
    <row r="198" spans="3:23" x14ac:dyDescent="0.25">
      <c r="C198" s="6">
        <v>0</v>
      </c>
      <c r="D198" s="9"/>
      <c r="E198" s="9"/>
      <c r="F198" s="9"/>
      <c r="G198" s="6" t="s">
        <v>25</v>
      </c>
      <c r="H198" s="9"/>
      <c r="I198" s="6" t="s">
        <v>25</v>
      </c>
      <c r="M198" s="3" t="s">
        <v>217</v>
      </c>
      <c r="O198" s="3" t="s">
        <v>616</v>
      </c>
      <c r="P198" s="3" t="s">
        <v>101</v>
      </c>
      <c r="Q198" s="8">
        <f t="shared" si="6"/>
        <v>32</v>
      </c>
      <c r="R198" s="2" t="str">
        <f t="shared" si="7"/>
        <v>31 - 40</v>
      </c>
      <c r="S198" s="3" t="s">
        <v>102</v>
      </c>
      <c r="T198" s="3"/>
      <c r="U198" s="3" t="s">
        <v>689</v>
      </c>
      <c r="V198" s="3" t="s">
        <v>684</v>
      </c>
      <c r="W198" s="4" t="s">
        <v>685</v>
      </c>
    </row>
    <row r="199" spans="3:23" x14ac:dyDescent="0.25">
      <c r="C199" s="6">
        <v>0</v>
      </c>
      <c r="D199" s="9"/>
      <c r="E199" s="9"/>
      <c r="F199" s="9"/>
      <c r="G199" s="6" t="s">
        <v>25</v>
      </c>
      <c r="H199" s="9"/>
      <c r="I199" s="6" t="s">
        <v>25</v>
      </c>
      <c r="M199" s="3" t="s">
        <v>215</v>
      </c>
      <c r="O199" s="3" t="s">
        <v>617</v>
      </c>
      <c r="P199" s="3" t="s">
        <v>101</v>
      </c>
      <c r="R199" s="2"/>
      <c r="S199" s="3"/>
      <c r="T199" s="3"/>
      <c r="U199" s="3" t="s">
        <v>689</v>
      </c>
      <c r="V199" s="3"/>
      <c r="W199" s="4" t="s">
        <v>686</v>
      </c>
    </row>
    <row r="200" spans="3:23" x14ac:dyDescent="0.25">
      <c r="C200" s="6">
        <v>0</v>
      </c>
      <c r="D200" s="9"/>
      <c r="E200" s="9"/>
      <c r="F200" s="9"/>
      <c r="G200" s="6" t="s">
        <v>25</v>
      </c>
      <c r="H200" s="9"/>
      <c r="I200" s="6" t="s">
        <v>25</v>
      </c>
      <c r="M200" s="3" t="s">
        <v>618</v>
      </c>
      <c r="O200" s="3" t="s">
        <v>619</v>
      </c>
      <c r="P200" s="3" t="s">
        <v>101</v>
      </c>
      <c r="Q200" s="8">
        <f t="shared" si="6"/>
        <v>24</v>
      </c>
      <c r="R200" s="2" t="str">
        <f t="shared" si="7"/>
        <v>21 - 30</v>
      </c>
      <c r="S200" s="3" t="s">
        <v>690</v>
      </c>
      <c r="T200" s="3"/>
      <c r="U200" s="3" t="s">
        <v>689</v>
      </c>
      <c r="V200" s="3"/>
      <c r="W200" s="4"/>
    </row>
    <row r="201" spans="3:23" x14ac:dyDescent="0.25">
      <c r="C201" s="6">
        <v>0</v>
      </c>
      <c r="D201" s="9"/>
      <c r="E201" s="9"/>
      <c r="F201" s="9"/>
      <c r="G201" s="6" t="s">
        <v>25</v>
      </c>
      <c r="H201" s="9"/>
      <c r="I201" s="6" t="s">
        <v>25</v>
      </c>
      <c r="M201" s="3" t="s">
        <v>620</v>
      </c>
      <c r="O201" s="3" t="s">
        <v>621</v>
      </c>
      <c r="P201" s="3" t="s">
        <v>101</v>
      </c>
      <c r="Q201" s="8">
        <f t="shared" si="6"/>
        <v>18</v>
      </c>
      <c r="R201" s="2" t="str">
        <f t="shared" si="7"/>
        <v>&lt; 21</v>
      </c>
      <c r="S201" s="3" t="s">
        <v>692</v>
      </c>
      <c r="T201" s="3"/>
      <c r="U201" s="3" t="s">
        <v>689</v>
      </c>
      <c r="V201" s="3" t="s">
        <v>687</v>
      </c>
      <c r="W201" s="4" t="s">
        <v>688</v>
      </c>
    </row>
    <row r="202" spans="3:23" x14ac:dyDescent="0.25"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3:23" x14ac:dyDescent="0.25"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3:23" x14ac:dyDescent="0.25"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3:23" x14ac:dyDescent="0.25"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3:23" x14ac:dyDescent="0.25"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3:23" x14ac:dyDescent="0.25"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3:23" x14ac:dyDescent="0.25"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3:23" x14ac:dyDescent="0.25"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3:23" x14ac:dyDescent="0.25"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3:23" x14ac:dyDescent="0.25"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3:23" x14ac:dyDescent="0.25"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3:23" x14ac:dyDescent="0.25"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3:23" x14ac:dyDescent="0.25"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3:23" x14ac:dyDescent="0.25"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3:23" x14ac:dyDescent="0.25"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3:23" x14ac:dyDescent="0.25"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3:23" x14ac:dyDescent="0.25"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3:23" x14ac:dyDescent="0.25"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3:23" x14ac:dyDescent="0.25"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3:23" x14ac:dyDescent="0.25"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3:23" x14ac:dyDescent="0.25"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3:23" x14ac:dyDescent="0.25"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3:23" x14ac:dyDescent="0.25"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3:23" x14ac:dyDescent="0.25"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3:23" x14ac:dyDescent="0.25"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3:23" x14ac:dyDescent="0.25"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3:23" x14ac:dyDescent="0.25"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3:23" x14ac:dyDescent="0.25"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3:23" x14ac:dyDescent="0.25"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3:23" x14ac:dyDescent="0.25"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3:23" x14ac:dyDescent="0.25"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3:23" x14ac:dyDescent="0.25"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3:23" x14ac:dyDescent="0.25"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3:23" x14ac:dyDescent="0.25"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3:23" x14ac:dyDescent="0.25"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3:23" x14ac:dyDescent="0.25"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3:23" x14ac:dyDescent="0.25"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3:23" x14ac:dyDescent="0.25"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3:23" x14ac:dyDescent="0.25"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3:23" x14ac:dyDescent="0.25"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3:23" x14ac:dyDescent="0.25"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3:23" x14ac:dyDescent="0.25"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3:23" x14ac:dyDescent="0.25"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3:23" x14ac:dyDescent="0.25"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3:23" x14ac:dyDescent="0.25"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3:23" x14ac:dyDescent="0.25"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3:23" x14ac:dyDescent="0.25"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3:23" x14ac:dyDescent="0.25"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3:23" x14ac:dyDescent="0.25"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3:23" x14ac:dyDescent="0.25"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3:23" x14ac:dyDescent="0.25"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3:23" x14ac:dyDescent="0.25"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3:23" x14ac:dyDescent="0.25"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3:23" x14ac:dyDescent="0.25"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3:23" x14ac:dyDescent="0.25"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3:23" x14ac:dyDescent="0.25"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3:23" x14ac:dyDescent="0.25"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3:23" x14ac:dyDescent="0.25"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3:23" x14ac:dyDescent="0.25"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3:23" x14ac:dyDescent="0.25"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3:23" x14ac:dyDescent="0.25"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3:23" x14ac:dyDescent="0.25"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3:23" x14ac:dyDescent="0.25"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3:23" x14ac:dyDescent="0.25"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3:23" x14ac:dyDescent="0.25"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3:23" x14ac:dyDescent="0.25"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3:23" x14ac:dyDescent="0.25"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3:23" x14ac:dyDescent="0.25"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3:23" x14ac:dyDescent="0.25"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3:23" x14ac:dyDescent="0.25"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3:23" x14ac:dyDescent="0.25"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3:23" x14ac:dyDescent="0.25"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3:23" x14ac:dyDescent="0.25"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3:23" x14ac:dyDescent="0.25"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3:23" x14ac:dyDescent="0.25"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3:23" x14ac:dyDescent="0.25"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3:23" x14ac:dyDescent="0.25"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3:23" x14ac:dyDescent="0.25"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3:23" x14ac:dyDescent="0.25"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3:23" x14ac:dyDescent="0.25"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3:23" x14ac:dyDescent="0.25"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3:23" x14ac:dyDescent="0.25"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3:23" x14ac:dyDescent="0.25"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3:23" x14ac:dyDescent="0.25"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3:23" x14ac:dyDescent="0.25"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3:23" x14ac:dyDescent="0.25"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3:23" x14ac:dyDescent="0.25"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3:23" x14ac:dyDescent="0.25"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3:23" x14ac:dyDescent="0.25"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3:23" x14ac:dyDescent="0.25"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3:23" x14ac:dyDescent="0.25"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3:23" x14ac:dyDescent="0.25"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3:23" x14ac:dyDescent="0.25"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3:23" x14ac:dyDescent="0.25"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3:23" x14ac:dyDescent="0.25"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3:23" x14ac:dyDescent="0.25"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3:23" x14ac:dyDescent="0.25"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3:23" x14ac:dyDescent="0.25"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3:23" x14ac:dyDescent="0.25"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3:23" x14ac:dyDescent="0.25"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3:23" x14ac:dyDescent="0.25"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3:23" x14ac:dyDescent="0.25"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3:23" x14ac:dyDescent="0.25"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3:23" x14ac:dyDescent="0.25"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3:23" x14ac:dyDescent="0.25"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3:23" x14ac:dyDescent="0.25"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3:23" x14ac:dyDescent="0.25"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3:23" x14ac:dyDescent="0.25"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3:23" x14ac:dyDescent="0.25"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3:23" x14ac:dyDescent="0.25"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3:23" x14ac:dyDescent="0.25"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3:23" x14ac:dyDescent="0.25"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3:23" x14ac:dyDescent="0.25"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3:23" x14ac:dyDescent="0.25"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3:23" x14ac:dyDescent="0.25"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3:23" x14ac:dyDescent="0.25"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3:23" x14ac:dyDescent="0.25"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3:23" x14ac:dyDescent="0.25"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3:23" x14ac:dyDescent="0.25"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3:23" x14ac:dyDescent="0.25"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3:23" x14ac:dyDescent="0.25"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3:23" x14ac:dyDescent="0.25"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3:23" x14ac:dyDescent="0.25"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3:23" x14ac:dyDescent="0.25"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3:23" x14ac:dyDescent="0.25"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3:23" x14ac:dyDescent="0.25"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3:23" x14ac:dyDescent="0.25"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3:23" x14ac:dyDescent="0.25"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3:23" x14ac:dyDescent="0.25"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3:23" x14ac:dyDescent="0.25"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3:23" x14ac:dyDescent="0.25"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3:23" x14ac:dyDescent="0.25"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3:23" x14ac:dyDescent="0.25"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3:23" x14ac:dyDescent="0.25"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3:23" x14ac:dyDescent="0.25"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3:23" x14ac:dyDescent="0.25"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3:23" x14ac:dyDescent="0.25"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3:23" x14ac:dyDescent="0.25"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3:23" x14ac:dyDescent="0.25"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3:23" x14ac:dyDescent="0.25"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3:23" x14ac:dyDescent="0.25"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3:23" x14ac:dyDescent="0.25"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3:23" x14ac:dyDescent="0.25"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3:23" x14ac:dyDescent="0.25"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3:23" x14ac:dyDescent="0.25"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3:23" x14ac:dyDescent="0.25"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3:23" x14ac:dyDescent="0.25"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3:23" x14ac:dyDescent="0.25"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3:23" x14ac:dyDescent="0.25"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3:23" x14ac:dyDescent="0.25"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3:23" x14ac:dyDescent="0.25"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3:23" x14ac:dyDescent="0.25"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3:23" x14ac:dyDescent="0.25"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3:23" x14ac:dyDescent="0.25"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3:23" x14ac:dyDescent="0.25"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3:23" x14ac:dyDescent="0.25"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3:23" x14ac:dyDescent="0.25"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3:23" x14ac:dyDescent="0.25"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3:23" x14ac:dyDescent="0.25"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3:23" x14ac:dyDescent="0.25"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3:23" x14ac:dyDescent="0.25"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3:23" x14ac:dyDescent="0.25"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3:23" x14ac:dyDescent="0.25"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3:23" x14ac:dyDescent="0.25"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3:23" x14ac:dyDescent="0.25"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3:23" x14ac:dyDescent="0.25"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3:23" x14ac:dyDescent="0.25"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3:23" x14ac:dyDescent="0.25"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3:23" x14ac:dyDescent="0.25"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3:23" x14ac:dyDescent="0.25"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3:23" x14ac:dyDescent="0.25"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3:23" x14ac:dyDescent="0.25"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3:23" x14ac:dyDescent="0.25"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3:23" x14ac:dyDescent="0.25"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3:23" x14ac:dyDescent="0.25"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3:23" x14ac:dyDescent="0.25"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3:23" x14ac:dyDescent="0.25"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3:23" x14ac:dyDescent="0.25"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3:23" x14ac:dyDescent="0.25"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3:23" x14ac:dyDescent="0.25"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3:23" x14ac:dyDescent="0.25"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3:23" x14ac:dyDescent="0.25"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3:23" x14ac:dyDescent="0.25"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3:23" x14ac:dyDescent="0.25"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3:23" x14ac:dyDescent="0.25"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3:23" x14ac:dyDescent="0.25"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3:23" x14ac:dyDescent="0.25"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3:23" x14ac:dyDescent="0.25"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3:23" x14ac:dyDescent="0.25"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3:23" x14ac:dyDescent="0.25"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3:23" x14ac:dyDescent="0.25"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3:23" x14ac:dyDescent="0.25"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3:23" x14ac:dyDescent="0.25"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3:23" x14ac:dyDescent="0.25"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3:23" x14ac:dyDescent="0.25"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3:23" x14ac:dyDescent="0.25"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3:23" x14ac:dyDescent="0.25"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3:23" x14ac:dyDescent="0.25"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3:23" x14ac:dyDescent="0.25"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3:23" x14ac:dyDescent="0.25"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3:23" x14ac:dyDescent="0.25"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3:23" x14ac:dyDescent="0.25"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3:23" x14ac:dyDescent="0.25"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3:23" x14ac:dyDescent="0.25"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3:23" x14ac:dyDescent="0.25"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3:23" x14ac:dyDescent="0.25"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3:23" x14ac:dyDescent="0.25"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3:23" x14ac:dyDescent="0.25"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3:23" x14ac:dyDescent="0.25"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3:23" x14ac:dyDescent="0.25"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3:23" x14ac:dyDescent="0.25"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3:23" x14ac:dyDescent="0.25"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3:23" x14ac:dyDescent="0.25"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3:23" x14ac:dyDescent="0.25"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3:23" x14ac:dyDescent="0.25"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3:23" x14ac:dyDescent="0.25"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3:23" x14ac:dyDescent="0.25"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3:23" x14ac:dyDescent="0.25"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3:23" x14ac:dyDescent="0.25"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3:23" x14ac:dyDescent="0.25"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3:23" x14ac:dyDescent="0.25"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3:23" x14ac:dyDescent="0.25"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3:23" x14ac:dyDescent="0.25"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3:23" x14ac:dyDescent="0.25"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3:23" x14ac:dyDescent="0.25"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3:23" x14ac:dyDescent="0.25"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3:23" x14ac:dyDescent="0.25"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3:23" x14ac:dyDescent="0.25"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3:23" x14ac:dyDescent="0.25"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3:23" x14ac:dyDescent="0.25"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3:23" x14ac:dyDescent="0.25"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3:23" x14ac:dyDescent="0.25"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3:23" x14ac:dyDescent="0.25"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3:23" x14ac:dyDescent="0.25"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3:23" x14ac:dyDescent="0.25"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3:23" x14ac:dyDescent="0.25"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3:23" x14ac:dyDescent="0.25"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3:23" x14ac:dyDescent="0.25"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3:23" x14ac:dyDescent="0.25"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3:23" x14ac:dyDescent="0.25"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3:23" x14ac:dyDescent="0.25"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3:23" x14ac:dyDescent="0.25"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3:23" x14ac:dyDescent="0.25"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3:23" x14ac:dyDescent="0.25"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3:23" x14ac:dyDescent="0.25"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3:23" x14ac:dyDescent="0.25"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3:23" x14ac:dyDescent="0.25"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3:23" x14ac:dyDescent="0.25"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3:23" x14ac:dyDescent="0.25"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3:23" x14ac:dyDescent="0.25"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3:23" x14ac:dyDescent="0.25"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3:23" x14ac:dyDescent="0.25"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3:23" x14ac:dyDescent="0.25"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3:23" x14ac:dyDescent="0.25"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3:23" x14ac:dyDescent="0.25"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3:23" x14ac:dyDescent="0.25"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3:23" x14ac:dyDescent="0.25"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3:23" x14ac:dyDescent="0.25"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3:23" x14ac:dyDescent="0.25"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3:23" x14ac:dyDescent="0.25"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3:23" x14ac:dyDescent="0.25"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3:23" x14ac:dyDescent="0.25"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3:23" x14ac:dyDescent="0.25"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3:23" x14ac:dyDescent="0.25"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3:23" x14ac:dyDescent="0.25"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3:23" x14ac:dyDescent="0.25"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3:23" x14ac:dyDescent="0.25"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3:23" x14ac:dyDescent="0.25"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3:23" x14ac:dyDescent="0.25"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3:23" x14ac:dyDescent="0.25"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3:23" x14ac:dyDescent="0.25"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3:23" x14ac:dyDescent="0.25"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3:23" x14ac:dyDescent="0.25"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3:23" x14ac:dyDescent="0.25"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3:23" x14ac:dyDescent="0.25"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3:23" x14ac:dyDescent="0.25"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3:23" x14ac:dyDescent="0.25"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3:23" x14ac:dyDescent="0.25"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3:23" x14ac:dyDescent="0.25"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3:23" x14ac:dyDescent="0.25"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3:23" x14ac:dyDescent="0.25"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3:23" x14ac:dyDescent="0.25"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3:23" x14ac:dyDescent="0.25"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3:23" x14ac:dyDescent="0.25"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3:23" x14ac:dyDescent="0.25"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3:23" x14ac:dyDescent="0.25"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3:23" x14ac:dyDescent="0.25"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3:23" x14ac:dyDescent="0.25"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3:23" x14ac:dyDescent="0.25"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3:23" x14ac:dyDescent="0.25"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3:23" x14ac:dyDescent="0.25"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3:23" x14ac:dyDescent="0.25"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3:23" x14ac:dyDescent="0.25"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3:23" x14ac:dyDescent="0.25"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3:23" x14ac:dyDescent="0.25"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3:23" x14ac:dyDescent="0.25"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3:23" x14ac:dyDescent="0.25"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3:23" x14ac:dyDescent="0.25"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3:23" x14ac:dyDescent="0.25"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3:23" x14ac:dyDescent="0.25"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3:23" x14ac:dyDescent="0.25"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3:23" x14ac:dyDescent="0.25"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3:23" x14ac:dyDescent="0.25"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3:23" x14ac:dyDescent="0.25"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3:23" x14ac:dyDescent="0.25"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3:23" x14ac:dyDescent="0.25"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3:23" x14ac:dyDescent="0.25"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3:23" x14ac:dyDescent="0.25"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3:23" x14ac:dyDescent="0.25"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3:23" x14ac:dyDescent="0.25"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3:23" x14ac:dyDescent="0.25"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3:23" x14ac:dyDescent="0.25"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3:23" x14ac:dyDescent="0.25"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3:23" x14ac:dyDescent="0.25"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3:23" x14ac:dyDescent="0.25"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3:23" x14ac:dyDescent="0.25"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3:23" x14ac:dyDescent="0.25"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3:23" x14ac:dyDescent="0.25"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3:23" x14ac:dyDescent="0.25"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3:23" x14ac:dyDescent="0.25"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3:23" x14ac:dyDescent="0.25"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3:23" x14ac:dyDescent="0.25"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3:23" x14ac:dyDescent="0.25"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3:23" x14ac:dyDescent="0.25"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3:23" x14ac:dyDescent="0.25"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3:23" x14ac:dyDescent="0.25"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3:23" x14ac:dyDescent="0.25"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3:23" x14ac:dyDescent="0.25"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3:23" x14ac:dyDescent="0.25"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3:23" x14ac:dyDescent="0.25"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3:23" x14ac:dyDescent="0.25"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3:23" x14ac:dyDescent="0.25"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3:23" x14ac:dyDescent="0.25"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3:23" x14ac:dyDescent="0.25"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3:23" x14ac:dyDescent="0.25"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3:23" x14ac:dyDescent="0.25"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3:23" x14ac:dyDescent="0.25"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3:23" x14ac:dyDescent="0.25"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3:23" x14ac:dyDescent="0.25"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3:23" x14ac:dyDescent="0.25"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3:23" x14ac:dyDescent="0.25"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3:23" x14ac:dyDescent="0.25"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3:23" x14ac:dyDescent="0.25"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3:23" x14ac:dyDescent="0.25"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3:23" x14ac:dyDescent="0.25"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3:23" x14ac:dyDescent="0.25"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3:23" x14ac:dyDescent="0.25"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3:23" x14ac:dyDescent="0.25"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3:23" x14ac:dyDescent="0.25"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3:23" x14ac:dyDescent="0.25"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3:23" x14ac:dyDescent="0.25"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3:23" x14ac:dyDescent="0.25"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3:23" x14ac:dyDescent="0.25"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3:23" x14ac:dyDescent="0.25"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3:23" x14ac:dyDescent="0.25"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3:23" x14ac:dyDescent="0.25"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3:23" x14ac:dyDescent="0.25"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3:23" x14ac:dyDescent="0.25"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3:23" x14ac:dyDescent="0.25"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3:23" x14ac:dyDescent="0.25"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3:23" x14ac:dyDescent="0.25"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3:23" x14ac:dyDescent="0.25"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3:23" x14ac:dyDescent="0.25"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3:23" x14ac:dyDescent="0.25"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3:23" x14ac:dyDescent="0.25"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3:23" x14ac:dyDescent="0.25"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3:23" x14ac:dyDescent="0.25"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3:23" x14ac:dyDescent="0.25"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3:23" x14ac:dyDescent="0.25"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3:23" x14ac:dyDescent="0.25"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3:23" x14ac:dyDescent="0.25"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3:23" x14ac:dyDescent="0.25"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3:23" x14ac:dyDescent="0.25"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3:23" x14ac:dyDescent="0.25"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3:23" x14ac:dyDescent="0.25"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3:23" x14ac:dyDescent="0.25"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3:23" x14ac:dyDescent="0.25"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3:23" x14ac:dyDescent="0.25"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3:23" x14ac:dyDescent="0.25"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3:23" x14ac:dyDescent="0.25"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3:23" x14ac:dyDescent="0.25"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3:23" x14ac:dyDescent="0.25"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3:23" x14ac:dyDescent="0.25"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3:23" x14ac:dyDescent="0.25"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3:23" x14ac:dyDescent="0.25"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3:23" x14ac:dyDescent="0.25"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3:23" x14ac:dyDescent="0.25"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3:23" x14ac:dyDescent="0.25"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3:23" x14ac:dyDescent="0.25"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3:23" x14ac:dyDescent="0.25"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3:23" x14ac:dyDescent="0.25"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3:23" x14ac:dyDescent="0.25"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3:23" x14ac:dyDescent="0.25"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3:23" x14ac:dyDescent="0.25"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3:23" x14ac:dyDescent="0.25"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3:23" x14ac:dyDescent="0.25"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3:23" x14ac:dyDescent="0.25"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3:23" x14ac:dyDescent="0.25"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3:23" x14ac:dyDescent="0.25"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3:23" x14ac:dyDescent="0.25"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3:23" x14ac:dyDescent="0.25"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3:23" x14ac:dyDescent="0.25"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3:23" x14ac:dyDescent="0.25"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3:23" x14ac:dyDescent="0.25"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3:23" x14ac:dyDescent="0.25"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3:23" x14ac:dyDescent="0.25"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3:23" x14ac:dyDescent="0.25"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3:23" x14ac:dyDescent="0.25"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3:23" x14ac:dyDescent="0.25"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3:23" x14ac:dyDescent="0.25"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3:23" x14ac:dyDescent="0.25"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3:23" x14ac:dyDescent="0.25"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3:23" x14ac:dyDescent="0.25"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3:23" x14ac:dyDescent="0.25"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3:23" x14ac:dyDescent="0.25"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3:23" x14ac:dyDescent="0.25"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3:23" x14ac:dyDescent="0.25"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3:23" x14ac:dyDescent="0.25"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3:23" x14ac:dyDescent="0.25"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3:23" x14ac:dyDescent="0.25"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3:23" x14ac:dyDescent="0.25"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3:23" x14ac:dyDescent="0.25"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3:23" x14ac:dyDescent="0.25"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3:23" x14ac:dyDescent="0.25"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3:23" x14ac:dyDescent="0.25"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3:23" x14ac:dyDescent="0.25"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3:23" x14ac:dyDescent="0.25"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3:23" x14ac:dyDescent="0.25"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3:23" x14ac:dyDescent="0.25"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3:23" x14ac:dyDescent="0.25"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3:23" x14ac:dyDescent="0.25"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3:23" x14ac:dyDescent="0.25"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3:23" x14ac:dyDescent="0.25"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3:23" x14ac:dyDescent="0.25"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3:23" x14ac:dyDescent="0.25"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3:23" x14ac:dyDescent="0.25"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3:23" x14ac:dyDescent="0.25"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3:23" x14ac:dyDescent="0.25"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3:23" x14ac:dyDescent="0.25"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3:23" x14ac:dyDescent="0.25"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3:23" x14ac:dyDescent="0.25"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3:23" x14ac:dyDescent="0.25"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3:23" x14ac:dyDescent="0.25"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3:23" x14ac:dyDescent="0.25"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3:23" x14ac:dyDescent="0.25"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3:23" x14ac:dyDescent="0.25"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3:23" x14ac:dyDescent="0.25"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3:23" x14ac:dyDescent="0.25"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3:23" x14ac:dyDescent="0.25"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3:23" x14ac:dyDescent="0.25"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3:23" x14ac:dyDescent="0.25"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3:23" x14ac:dyDescent="0.25"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3:23" x14ac:dyDescent="0.25"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3:23" x14ac:dyDescent="0.25"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3:23" x14ac:dyDescent="0.25"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3:23" x14ac:dyDescent="0.25"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3:23" x14ac:dyDescent="0.25"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3:23" x14ac:dyDescent="0.25"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3:23" x14ac:dyDescent="0.25"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3:23" x14ac:dyDescent="0.25"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3:23" x14ac:dyDescent="0.25"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3:23" x14ac:dyDescent="0.25"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3:23" x14ac:dyDescent="0.25"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3:23" x14ac:dyDescent="0.25"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3:23" x14ac:dyDescent="0.25"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3:23" x14ac:dyDescent="0.25"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3:23" x14ac:dyDescent="0.25"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3:23" x14ac:dyDescent="0.25"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3:23" x14ac:dyDescent="0.25"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3:23" x14ac:dyDescent="0.25"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3:23" x14ac:dyDescent="0.25"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3:23" x14ac:dyDescent="0.25"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3:23" x14ac:dyDescent="0.25"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3:23" x14ac:dyDescent="0.25"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3:23" x14ac:dyDescent="0.25"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3:23" x14ac:dyDescent="0.25"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3:23" x14ac:dyDescent="0.25"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3:23" x14ac:dyDescent="0.25"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3:23" x14ac:dyDescent="0.25"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3:23" x14ac:dyDescent="0.25"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3:23" x14ac:dyDescent="0.25"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3:23" x14ac:dyDescent="0.25"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3:23" x14ac:dyDescent="0.25"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3:23" x14ac:dyDescent="0.25"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3:23" x14ac:dyDescent="0.25"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3:23" x14ac:dyDescent="0.25"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3:23" x14ac:dyDescent="0.25"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3:23" x14ac:dyDescent="0.25"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3:23" x14ac:dyDescent="0.25"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3:23" x14ac:dyDescent="0.25"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3:23" x14ac:dyDescent="0.25"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3:23" x14ac:dyDescent="0.25"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3:23" x14ac:dyDescent="0.25"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3:23" x14ac:dyDescent="0.25"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3:23" x14ac:dyDescent="0.25"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3:23" x14ac:dyDescent="0.25"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3:23" x14ac:dyDescent="0.25"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3:23" x14ac:dyDescent="0.25"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3:23" x14ac:dyDescent="0.25"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3:23" x14ac:dyDescent="0.25"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3:23" x14ac:dyDescent="0.25"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3:23" x14ac:dyDescent="0.25"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3:23" x14ac:dyDescent="0.25"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3:23" x14ac:dyDescent="0.25"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3:23" x14ac:dyDescent="0.25"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3:23" x14ac:dyDescent="0.25"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3:23" x14ac:dyDescent="0.25"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3:23" x14ac:dyDescent="0.25"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3:23" x14ac:dyDescent="0.25"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3:23" x14ac:dyDescent="0.25"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3:23" x14ac:dyDescent="0.25"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3:23" x14ac:dyDescent="0.25"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3:23" x14ac:dyDescent="0.25"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3:23" x14ac:dyDescent="0.25"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3:23" x14ac:dyDescent="0.25"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3:23" x14ac:dyDescent="0.25"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3:23" x14ac:dyDescent="0.25"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3:23" x14ac:dyDescent="0.25"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3:23" x14ac:dyDescent="0.25"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3:23" x14ac:dyDescent="0.25"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3:23" x14ac:dyDescent="0.25"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3:23" x14ac:dyDescent="0.25"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3:23" x14ac:dyDescent="0.25"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3:23" x14ac:dyDescent="0.25"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3:23" x14ac:dyDescent="0.25"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3:23" x14ac:dyDescent="0.25"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3:23" x14ac:dyDescent="0.25"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3:23" x14ac:dyDescent="0.25"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3:23" x14ac:dyDescent="0.25"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3:23" x14ac:dyDescent="0.25"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3:23" x14ac:dyDescent="0.25"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3:23" x14ac:dyDescent="0.25"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3:23" x14ac:dyDescent="0.25"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3:23" x14ac:dyDescent="0.25"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3:23" x14ac:dyDescent="0.25"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3:23" x14ac:dyDescent="0.25"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3:23" x14ac:dyDescent="0.25"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3:23" x14ac:dyDescent="0.25"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3:23" x14ac:dyDescent="0.25"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3:23" x14ac:dyDescent="0.25"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3:23" x14ac:dyDescent="0.25"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3:23" x14ac:dyDescent="0.25"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3:23" x14ac:dyDescent="0.25"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3:23" x14ac:dyDescent="0.25"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3:23" x14ac:dyDescent="0.25"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3:23" x14ac:dyDescent="0.25"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3:23" x14ac:dyDescent="0.25"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3:23" x14ac:dyDescent="0.25"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3:23" x14ac:dyDescent="0.25"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3:23" x14ac:dyDescent="0.25"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3:23" x14ac:dyDescent="0.25"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3:23" x14ac:dyDescent="0.25"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3:23" x14ac:dyDescent="0.25"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3:23" x14ac:dyDescent="0.25"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3:23" x14ac:dyDescent="0.25"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3:23" x14ac:dyDescent="0.25"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3:23" x14ac:dyDescent="0.25"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3:23" x14ac:dyDescent="0.25"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3:23" x14ac:dyDescent="0.25"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3:23" x14ac:dyDescent="0.25"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3:23" x14ac:dyDescent="0.25"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3:23" x14ac:dyDescent="0.25"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3:23" x14ac:dyDescent="0.25"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3:23" x14ac:dyDescent="0.25"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3:23" x14ac:dyDescent="0.25"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3:23" x14ac:dyDescent="0.25"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3:23" x14ac:dyDescent="0.25"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3:23" x14ac:dyDescent="0.25"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3:23" x14ac:dyDescent="0.25"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3:23" x14ac:dyDescent="0.25"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3:23" x14ac:dyDescent="0.25"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3:23" x14ac:dyDescent="0.25"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3:23" x14ac:dyDescent="0.25"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3:23" x14ac:dyDescent="0.25"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3:23" x14ac:dyDescent="0.25"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3:23" x14ac:dyDescent="0.25"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3:23" x14ac:dyDescent="0.25"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3:23" x14ac:dyDescent="0.25"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3:23" x14ac:dyDescent="0.25"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3:23" x14ac:dyDescent="0.25"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3:23" x14ac:dyDescent="0.25"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3:23" x14ac:dyDescent="0.25"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3:23" x14ac:dyDescent="0.25"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3:23" x14ac:dyDescent="0.25"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3:23" x14ac:dyDescent="0.25"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3:23" x14ac:dyDescent="0.25"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3:23" x14ac:dyDescent="0.25"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3:23" x14ac:dyDescent="0.25"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3:23" x14ac:dyDescent="0.25"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3:23" x14ac:dyDescent="0.25"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3:23" x14ac:dyDescent="0.25"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3:23" x14ac:dyDescent="0.25"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3:23" x14ac:dyDescent="0.25"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3:23" x14ac:dyDescent="0.25"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3:23" x14ac:dyDescent="0.25"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3:23" x14ac:dyDescent="0.25"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3:23" x14ac:dyDescent="0.25"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3:23" x14ac:dyDescent="0.25"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3:23" x14ac:dyDescent="0.25"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3:23" x14ac:dyDescent="0.25"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3:23" x14ac:dyDescent="0.25"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3:23" x14ac:dyDescent="0.25"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3:23" x14ac:dyDescent="0.25"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3:23" x14ac:dyDescent="0.25"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3:23" x14ac:dyDescent="0.25"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3:23" x14ac:dyDescent="0.25"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3:23" x14ac:dyDescent="0.25"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3:23" x14ac:dyDescent="0.25"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3:23" x14ac:dyDescent="0.25"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3:23" x14ac:dyDescent="0.25"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3:23" x14ac:dyDescent="0.25"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3:23" x14ac:dyDescent="0.25"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3:23" x14ac:dyDescent="0.25"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3:23" x14ac:dyDescent="0.25"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3:23" x14ac:dyDescent="0.25"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3:23" x14ac:dyDescent="0.25"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3:23" x14ac:dyDescent="0.25"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3:23" x14ac:dyDescent="0.25"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3:23" x14ac:dyDescent="0.25"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3:23" x14ac:dyDescent="0.25"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3:23" x14ac:dyDescent="0.25"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3:23" x14ac:dyDescent="0.25"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3:23" x14ac:dyDescent="0.25"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3:23" x14ac:dyDescent="0.25"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3:23" x14ac:dyDescent="0.25"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3:23" x14ac:dyDescent="0.25"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3:23" x14ac:dyDescent="0.25"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3:23" x14ac:dyDescent="0.25"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3:23" x14ac:dyDescent="0.25"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3:23" x14ac:dyDescent="0.25"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3:23" x14ac:dyDescent="0.25"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3:23" x14ac:dyDescent="0.25"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3:23" x14ac:dyDescent="0.25"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3:23" x14ac:dyDescent="0.25"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3:23" x14ac:dyDescent="0.25"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3:23" x14ac:dyDescent="0.25"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3:23" x14ac:dyDescent="0.25"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3:23" x14ac:dyDescent="0.25"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3:23" x14ac:dyDescent="0.25"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3:23" x14ac:dyDescent="0.25"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3:23" x14ac:dyDescent="0.25"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3:23" x14ac:dyDescent="0.25"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3:23" x14ac:dyDescent="0.25"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3:23" x14ac:dyDescent="0.25"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3:23" x14ac:dyDescent="0.25"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3:23" x14ac:dyDescent="0.25"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3:23" x14ac:dyDescent="0.25"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3:23" x14ac:dyDescent="0.25"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3:23" x14ac:dyDescent="0.25"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3:23" x14ac:dyDescent="0.25"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3:23" x14ac:dyDescent="0.25"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3:23" x14ac:dyDescent="0.25"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3:23" x14ac:dyDescent="0.25"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3:23" x14ac:dyDescent="0.25"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3:23" x14ac:dyDescent="0.25"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3:23" x14ac:dyDescent="0.25"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3:23" x14ac:dyDescent="0.25"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3:23" x14ac:dyDescent="0.25"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3:23" x14ac:dyDescent="0.25"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3:23" x14ac:dyDescent="0.25"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3:23" x14ac:dyDescent="0.25"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3:23" x14ac:dyDescent="0.25"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3:23" x14ac:dyDescent="0.25"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3:23" x14ac:dyDescent="0.25"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3:23" x14ac:dyDescent="0.25"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3:23" x14ac:dyDescent="0.25"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3:23" x14ac:dyDescent="0.25"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3:23" x14ac:dyDescent="0.25"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3:23" x14ac:dyDescent="0.25"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3:23" x14ac:dyDescent="0.25"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3:23" x14ac:dyDescent="0.25"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3:23" x14ac:dyDescent="0.25"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3:23" x14ac:dyDescent="0.25"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3:23" x14ac:dyDescent="0.25"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3:23" x14ac:dyDescent="0.25"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3:23" x14ac:dyDescent="0.25"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3:23" x14ac:dyDescent="0.25"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3:23" x14ac:dyDescent="0.25"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3:23" x14ac:dyDescent="0.25"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3:23" x14ac:dyDescent="0.25"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3:23" x14ac:dyDescent="0.25"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3:23" x14ac:dyDescent="0.25"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3:23" x14ac:dyDescent="0.25"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3:23" x14ac:dyDescent="0.25"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3:23" x14ac:dyDescent="0.25"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3:23" x14ac:dyDescent="0.25"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3:23" x14ac:dyDescent="0.25"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3:23" x14ac:dyDescent="0.25"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3:23" x14ac:dyDescent="0.25"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3:23" x14ac:dyDescent="0.25"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3:23" x14ac:dyDescent="0.25"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3:23" x14ac:dyDescent="0.25"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3:23" x14ac:dyDescent="0.25"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3:23" x14ac:dyDescent="0.25"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3:23" x14ac:dyDescent="0.25"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3:23" x14ac:dyDescent="0.25"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3:23" x14ac:dyDescent="0.25"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3:23" x14ac:dyDescent="0.25"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3:23" x14ac:dyDescent="0.25"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3:23" x14ac:dyDescent="0.25"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3:23" x14ac:dyDescent="0.25"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3:23" x14ac:dyDescent="0.25"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3:23" x14ac:dyDescent="0.25"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3:23" x14ac:dyDescent="0.25"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3:23" x14ac:dyDescent="0.25"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3:23" x14ac:dyDescent="0.25"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3:23" x14ac:dyDescent="0.25"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3:23" x14ac:dyDescent="0.25"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3:23" x14ac:dyDescent="0.25"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3:23" x14ac:dyDescent="0.25"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3:23" x14ac:dyDescent="0.25"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3:23" x14ac:dyDescent="0.25"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3:23" x14ac:dyDescent="0.25"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3:23" x14ac:dyDescent="0.25"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3:23" x14ac:dyDescent="0.25"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3:23" x14ac:dyDescent="0.25"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3:23" x14ac:dyDescent="0.25"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3:23" x14ac:dyDescent="0.25"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3:23" x14ac:dyDescent="0.25"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3:23" x14ac:dyDescent="0.25"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3:23" x14ac:dyDescent="0.25"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3:23" x14ac:dyDescent="0.25"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3:23" x14ac:dyDescent="0.25"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3:23" x14ac:dyDescent="0.25"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3:23" x14ac:dyDescent="0.25"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3:23" x14ac:dyDescent="0.25"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3:23" x14ac:dyDescent="0.25"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3:23" x14ac:dyDescent="0.25"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3:23" x14ac:dyDescent="0.25"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3:23" x14ac:dyDescent="0.25"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3:23" x14ac:dyDescent="0.25"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3:23" x14ac:dyDescent="0.25"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3:23" x14ac:dyDescent="0.25"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3:23" x14ac:dyDescent="0.25"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3:23" x14ac:dyDescent="0.25"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3:23" x14ac:dyDescent="0.25"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3:23" x14ac:dyDescent="0.25"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3:23" x14ac:dyDescent="0.25"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3:23" x14ac:dyDescent="0.25"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3:23" x14ac:dyDescent="0.25"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3:23" x14ac:dyDescent="0.25"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3:23" x14ac:dyDescent="0.25"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3:23" x14ac:dyDescent="0.25"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3:23" x14ac:dyDescent="0.25"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3:23" x14ac:dyDescent="0.25"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3:23" x14ac:dyDescent="0.25"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3:23" x14ac:dyDescent="0.25"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3:23" x14ac:dyDescent="0.25"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3:23" x14ac:dyDescent="0.25"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3:23" x14ac:dyDescent="0.25"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3:23" x14ac:dyDescent="0.25"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3:23" x14ac:dyDescent="0.25"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3:23" x14ac:dyDescent="0.25"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3:23" x14ac:dyDescent="0.25"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3:23" x14ac:dyDescent="0.25"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3:23" x14ac:dyDescent="0.25"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3:23" x14ac:dyDescent="0.25"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3:23" x14ac:dyDescent="0.25"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3:23" x14ac:dyDescent="0.25"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3:23" x14ac:dyDescent="0.25"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3:23" x14ac:dyDescent="0.25"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3:23" x14ac:dyDescent="0.25"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3:23" x14ac:dyDescent="0.25"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3:23" x14ac:dyDescent="0.25"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3:23" x14ac:dyDescent="0.25"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3:23" x14ac:dyDescent="0.25"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3:23" x14ac:dyDescent="0.25"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3:23" x14ac:dyDescent="0.25"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3:23" x14ac:dyDescent="0.25"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3:23" x14ac:dyDescent="0.25"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3:23" x14ac:dyDescent="0.25"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3:23" x14ac:dyDescent="0.25"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3:23" x14ac:dyDescent="0.25"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3:23" x14ac:dyDescent="0.25"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3:23" x14ac:dyDescent="0.25"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3:23" x14ac:dyDescent="0.25"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3:23" x14ac:dyDescent="0.25"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3:23" x14ac:dyDescent="0.25"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3:23" x14ac:dyDescent="0.25"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3:23" x14ac:dyDescent="0.25"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3:23" x14ac:dyDescent="0.25"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3:23" x14ac:dyDescent="0.25"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3:23" x14ac:dyDescent="0.25"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3:23" x14ac:dyDescent="0.25"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3:23" x14ac:dyDescent="0.25"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3:23" x14ac:dyDescent="0.25"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3:23" x14ac:dyDescent="0.25"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3:23" x14ac:dyDescent="0.25"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3:23" x14ac:dyDescent="0.25"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3:23" x14ac:dyDescent="0.25"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3:23" x14ac:dyDescent="0.25"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3:23" x14ac:dyDescent="0.25"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3:23" x14ac:dyDescent="0.25"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3:23" x14ac:dyDescent="0.25"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3:23" x14ac:dyDescent="0.25"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3:23" x14ac:dyDescent="0.25"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3:23" x14ac:dyDescent="0.25"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3:23" x14ac:dyDescent="0.25"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3:23" x14ac:dyDescent="0.25"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3:23" x14ac:dyDescent="0.25"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3:23" x14ac:dyDescent="0.25"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3:23" x14ac:dyDescent="0.25"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3:23" x14ac:dyDescent="0.25"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3:23" x14ac:dyDescent="0.25"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3:23" x14ac:dyDescent="0.25"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3:23" x14ac:dyDescent="0.25"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3:23" x14ac:dyDescent="0.25"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3:23" x14ac:dyDescent="0.25"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3:23" x14ac:dyDescent="0.25"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3:23" x14ac:dyDescent="0.25"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3:23" x14ac:dyDescent="0.25"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3:23" x14ac:dyDescent="0.25"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3:23" x14ac:dyDescent="0.25"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3:23" x14ac:dyDescent="0.25"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3:23" x14ac:dyDescent="0.25"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3:23" x14ac:dyDescent="0.25"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3:23" x14ac:dyDescent="0.25"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3:23" x14ac:dyDescent="0.25"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3:23" x14ac:dyDescent="0.25"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3:23" x14ac:dyDescent="0.25"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3:23" x14ac:dyDescent="0.25"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3:23" x14ac:dyDescent="0.25"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3:23" x14ac:dyDescent="0.25"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3:23" x14ac:dyDescent="0.25"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3:23" x14ac:dyDescent="0.25"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3:23" x14ac:dyDescent="0.25"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3:23" x14ac:dyDescent="0.25"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3:23" x14ac:dyDescent="0.25"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3:23" x14ac:dyDescent="0.25"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3:23" x14ac:dyDescent="0.25"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3:23" x14ac:dyDescent="0.25"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3:23" x14ac:dyDescent="0.25"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3:23" x14ac:dyDescent="0.25"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3:23" x14ac:dyDescent="0.25"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3:23" x14ac:dyDescent="0.25"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3:23" x14ac:dyDescent="0.25"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3:23" x14ac:dyDescent="0.25"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3:23" x14ac:dyDescent="0.25"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3:23" x14ac:dyDescent="0.25"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3:23" x14ac:dyDescent="0.25"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3:23" x14ac:dyDescent="0.25"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3:23" x14ac:dyDescent="0.25"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3:23" x14ac:dyDescent="0.25"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3:23" x14ac:dyDescent="0.25"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3:23" x14ac:dyDescent="0.25"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3:23" x14ac:dyDescent="0.25"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2016-10-25T10:17:17Z</dcterms:modified>
  <dc:language>en-US</dc:language>
</cp:coreProperties>
</file>