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 s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R2" i="1"/>
  <c r="Q2" i="1"/>
</calcChain>
</file>

<file path=xl/sharedStrings.xml><?xml version="1.0" encoding="utf-8"?>
<sst xmlns="http://schemas.openxmlformats.org/spreadsheetml/2006/main" count="1742" uniqueCount="656">
  <si>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</si>
  <si>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</si>
  <si>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</si>
  <si>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</si>
  <si>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</si>
  <si>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</si>
  <si>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</si>
  <si>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</si>
  <si>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</si>
  <si>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</si>
  <si>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</si>
  <si>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</si>
  <si>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</si>
  <si>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</si>
  <si>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</si>
  <si>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</si>
  <si>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</si>
  <si>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</si>
  <si>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</si>
  <si>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</si>
  <si>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</si>
  <si>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</si>
  <si>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</si>
  <si>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</si>
  <si>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</si>
  <si>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</si>
  <si>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SURATNO</t>
  </si>
  <si>
    <t>SAMPALI, 12/09/1989</t>
  </si>
  <si>
    <t>TAUFIK TANJUNG AMT</t>
  </si>
  <si>
    <t>MEDAN, 05/08/1968</t>
  </si>
  <si>
    <t>ARI OKTAVIAN</t>
  </si>
  <si>
    <t>MEDAN, 12/10/2001</t>
  </si>
  <si>
    <t>PRAWOTO</t>
  </si>
  <si>
    <t>SRAGEN, 23/11/1981</t>
  </si>
  <si>
    <t>SURIKMAN HADI</t>
  </si>
  <si>
    <t>FITRIADI</t>
  </si>
  <si>
    <t>SAMPALI, 22/6/1978</t>
  </si>
  <si>
    <t>LEGIANTO</t>
  </si>
  <si>
    <t>SAMPALI, 25/10/1975</t>
  </si>
  <si>
    <t>INDRA SAPUTRA</t>
  </si>
  <si>
    <t>SAMPALI, 25/12/1972</t>
  </si>
  <si>
    <t>FIRMAN MAULIS</t>
  </si>
  <si>
    <t>SUANDI ARDI</t>
  </si>
  <si>
    <t>MEDAN, 25/07/1964</t>
  </si>
  <si>
    <t>M DARWIS</t>
  </si>
  <si>
    <t>MEDAN, 27/12/1956</t>
  </si>
  <si>
    <t>SARIAMAN</t>
  </si>
  <si>
    <t>SAMPALI, 24/05/1972</t>
  </si>
  <si>
    <t>SYARIFUDIN</t>
  </si>
  <si>
    <t>KEBUN KELAPA, 27/07/1972</t>
  </si>
  <si>
    <t>RUDIYANTO</t>
  </si>
  <si>
    <t>MEDAN, 10/10/1979</t>
  </si>
  <si>
    <t>MUJIONO</t>
  </si>
  <si>
    <t>SAMPALI, 331/03/1960</t>
  </si>
  <si>
    <t>RITA HARTANTI</t>
  </si>
  <si>
    <t>MEDAN, 04/01/1970</t>
  </si>
  <si>
    <t>BUDIANTO</t>
  </si>
  <si>
    <t>MEDAN, 16/07/1980</t>
  </si>
  <si>
    <t>KAMIRIN</t>
  </si>
  <si>
    <t>MEDAN, 07/02/1959</t>
  </si>
  <si>
    <t>ANDI SUPRATNO</t>
  </si>
  <si>
    <t>MEDAN, 10/07/1969</t>
  </si>
  <si>
    <t>NAMIRA</t>
  </si>
  <si>
    <t>MEDAN, 16/02/1958</t>
  </si>
  <si>
    <t>M RAHMAT</t>
  </si>
  <si>
    <t>MEDAN, 18/09/1982</t>
  </si>
  <si>
    <t>NOVI RATNA</t>
  </si>
  <si>
    <t>SAMPALI, 06/09/1966</t>
  </si>
  <si>
    <t>INDAH LESTARI</t>
  </si>
  <si>
    <t>LABURA 23/03/1971</t>
  </si>
  <si>
    <t>PRAYITNO</t>
  </si>
  <si>
    <t>MEDAN, 14/02/1950</t>
  </si>
  <si>
    <t>KOMARIAH</t>
  </si>
  <si>
    <t>UMAR</t>
  </si>
  <si>
    <t>MEDAN, 22/01/1954</t>
  </si>
  <si>
    <t>AGUSTINO</t>
  </si>
  <si>
    <t>MEDAN, 16/08/1980</t>
  </si>
  <si>
    <t>FIQRI</t>
  </si>
  <si>
    <t>SIANTAR, 04/03/1980</t>
  </si>
  <si>
    <t>M SATRIA SIREGAR</t>
  </si>
  <si>
    <t>MEDAN, 14/04/1986</t>
  </si>
  <si>
    <t>NAFRIYANSYAH</t>
  </si>
  <si>
    <t>MEDAN, 22/01/1962</t>
  </si>
  <si>
    <t>PURNAMA</t>
  </si>
  <si>
    <t>MEDAN, 16/04/1953</t>
  </si>
  <si>
    <t>SUGIANTO</t>
  </si>
  <si>
    <t>PURWEREJO</t>
  </si>
  <si>
    <t>M MUSTOFA</t>
  </si>
  <si>
    <t>RANJAPANJANG, 11/05/1993</t>
  </si>
  <si>
    <t>TUGIONO</t>
  </si>
  <si>
    <t>MEDAN, 16/07/1970</t>
  </si>
  <si>
    <t>PUTRA</t>
  </si>
  <si>
    <t>MEDAN, 22/02/1980</t>
  </si>
  <si>
    <t>MAHMUL</t>
  </si>
  <si>
    <t>MEDAN, 20/09/1971</t>
  </si>
  <si>
    <t>TUMIRAH</t>
  </si>
  <si>
    <t>SIDAMPUAN, 10/06/1982</t>
  </si>
  <si>
    <t>M ANDI</t>
  </si>
  <si>
    <t>SIANTAR, 29/10/1990</t>
  </si>
  <si>
    <t>ARIFIN</t>
  </si>
  <si>
    <t>MEDAN, 10/04/1955</t>
  </si>
  <si>
    <t>UDIN</t>
  </si>
  <si>
    <t>MEDAN, 05/04/1990</t>
  </si>
  <si>
    <t>ISLAM</t>
  </si>
  <si>
    <t>L</t>
  </si>
  <si>
    <t>P</t>
  </si>
  <si>
    <t>KELOMPOK TANI DAMAR WULAN</t>
  </si>
  <si>
    <t>KEC DELI SERDANG, KAB DELI SERDANG, SUMUT</t>
  </si>
  <si>
    <t>081366487133</t>
  </si>
  <si>
    <t>085369164240</t>
  </si>
  <si>
    <t>085270212452</t>
  </si>
  <si>
    <t>081375697278</t>
  </si>
  <si>
    <t>082360823600</t>
  </si>
  <si>
    <t>082393154399</t>
  </si>
  <si>
    <t>08566219979</t>
  </si>
  <si>
    <t>085296143657</t>
  </si>
  <si>
    <t>081360143355</t>
  </si>
  <si>
    <t>085362968868</t>
  </si>
  <si>
    <t>0812603410900</t>
  </si>
  <si>
    <t>085362961774</t>
  </si>
  <si>
    <t>082168458938</t>
  </si>
  <si>
    <t>085163332125</t>
  </si>
  <si>
    <t>085232113433</t>
  </si>
  <si>
    <t>082121213333</t>
  </si>
  <si>
    <t>085767616331</t>
  </si>
  <si>
    <t>081200135549</t>
  </si>
  <si>
    <t>08128559517</t>
  </si>
  <si>
    <t>08121121341</t>
  </si>
  <si>
    <t>085747213211</t>
  </si>
  <si>
    <t>081214576271</t>
  </si>
  <si>
    <t>081264143011</t>
  </si>
  <si>
    <t>0853646732121</t>
  </si>
  <si>
    <t>08126134210</t>
  </si>
  <si>
    <t>081264110024</t>
  </si>
  <si>
    <t>0616852926</t>
  </si>
  <si>
    <t>08136122457</t>
  </si>
  <si>
    <t>085345764420</t>
  </si>
  <si>
    <t>085206037995</t>
  </si>
  <si>
    <t>085371900024</t>
  </si>
  <si>
    <t>085371665510</t>
  </si>
  <si>
    <t>08126454333</t>
  </si>
  <si>
    <t>082164240111</t>
  </si>
  <si>
    <t>08126403510</t>
  </si>
  <si>
    <t>08237190022</t>
  </si>
  <si>
    <t>SLTA</t>
  </si>
  <si>
    <t>SD</t>
  </si>
  <si>
    <t>TANI</t>
  </si>
  <si>
    <t>M. TAURIQ HASIBUAN</t>
  </si>
  <si>
    <t>BINJAI, 29 FEBRUARI 1973</t>
  </si>
  <si>
    <t>NOLIANTO</t>
  </si>
  <si>
    <t>WASDI</t>
  </si>
  <si>
    <t>BUDI</t>
  </si>
  <si>
    <t>DELI SERDANG, 8 JUNI 1962</t>
  </si>
  <si>
    <t>MISNO</t>
  </si>
  <si>
    <t>MEDAN, 18 JULI 1977</t>
  </si>
  <si>
    <t>MARGONO</t>
  </si>
  <si>
    <t>DELI SERDANG, 12 NOPEMBER 1961</t>
  </si>
  <si>
    <t>BADUT SUMARGONO</t>
  </si>
  <si>
    <t>MEDAN, 13/11/1977</t>
  </si>
  <si>
    <t>GUSTIAWAN SAPUTRA</t>
  </si>
  <si>
    <t>SAMPALI, 14/08/1990</t>
  </si>
  <si>
    <t>SAMPALI, 09/04/1994</t>
  </si>
  <si>
    <t>MISRAN</t>
  </si>
  <si>
    <t>MEDAN, 05/09/1989</t>
  </si>
  <si>
    <t>KAS DAN</t>
  </si>
  <si>
    <t>MEDAN, 12/08/1979</t>
  </si>
  <si>
    <t>RAMLAN</t>
  </si>
  <si>
    <t>MEDAN, 16/03/1956</t>
  </si>
  <si>
    <t>LEGINO</t>
  </si>
  <si>
    <t>SAMPALI, 12/05/1967</t>
  </si>
  <si>
    <t>MARJONO</t>
  </si>
  <si>
    <t>SAMPALI, 15/07/1965</t>
  </si>
  <si>
    <t>JUNAIDI RITONGA</t>
  </si>
  <si>
    <t>LANGSA, 11/03/1960</t>
  </si>
  <si>
    <t>M DAHRULYUS</t>
  </si>
  <si>
    <t>BINJAI, 18/09/1973</t>
  </si>
  <si>
    <t>SELAMAT</t>
  </si>
  <si>
    <t>GEBANG, 27/02/1956</t>
  </si>
  <si>
    <t>SUPARLANI</t>
  </si>
  <si>
    <t>OKKY SETIAWAN</t>
  </si>
  <si>
    <t>MEDAN, 2/10/1994</t>
  </si>
  <si>
    <t>MEDAN, 01/07/1960</t>
  </si>
  <si>
    <t>MISDI</t>
  </si>
  <si>
    <t>SRAGEN, 10/02/1963</t>
  </si>
  <si>
    <t>BAMBANG HERIANTO</t>
  </si>
  <si>
    <t>DELI SERDANG, 07/10/1994</t>
  </si>
  <si>
    <t>WAGIRIN SETYO</t>
  </si>
  <si>
    <t>DELI SERDANG, 20/01/1964</t>
  </si>
  <si>
    <t>HERMANTO</t>
  </si>
  <si>
    <t>MEDAN, 12/02/1962</t>
  </si>
  <si>
    <t>SUPRIAWAN</t>
  </si>
  <si>
    <t>MEDAN, 15/03/1961</t>
  </si>
  <si>
    <t>ANDRI NASUTION</t>
  </si>
  <si>
    <t>MEDAN, 21/04/1962</t>
  </si>
  <si>
    <t>DARMANSYAH</t>
  </si>
  <si>
    <t>DELI SERDANG, 27/05/1962</t>
  </si>
  <si>
    <t>YUDI</t>
  </si>
  <si>
    <t>TEBING TINGGI, 28/06/1964</t>
  </si>
  <si>
    <t>BOBBY PRABOWO</t>
  </si>
  <si>
    <t>PADANG SIDEMPUAN, 09/05/1960</t>
  </si>
  <si>
    <t xml:space="preserve">INDRA JAYA </t>
  </si>
  <si>
    <t>PARAPAT, 30/03/1963</t>
  </si>
  <si>
    <t>DELIMA ANANDA</t>
  </si>
  <si>
    <t>PEMATANG SIANTAR, 17/08/1988</t>
  </si>
  <si>
    <t>PUTRI RINAWATI</t>
  </si>
  <si>
    <t>MEDAN, 04/09/1976</t>
  </si>
  <si>
    <t>AGUS RAHARJO</t>
  </si>
  <si>
    <t>MEDAN, 04/07/1991</t>
  </si>
  <si>
    <t>TRI SARTONO</t>
  </si>
  <si>
    <t>DELI SERDANG, 28/09/1962</t>
  </si>
  <si>
    <t>DIDI PANJI MAULANA</t>
  </si>
  <si>
    <t>PURWOREJO, 26/07/1966</t>
  </si>
  <si>
    <t>YULI AFRIANTI</t>
  </si>
  <si>
    <t>DELI SERDANG, 04/07/1967</t>
  </si>
  <si>
    <t>ARDI SUWITO</t>
  </si>
  <si>
    <t>BANDAR LAMPUNG, 03/12/1961</t>
  </si>
  <si>
    <t>RETNO AJENG</t>
  </si>
  <si>
    <t>BENGKULU, 05/05/1991</t>
  </si>
  <si>
    <t>MUHAMMAD FERDIANSYAH</t>
  </si>
  <si>
    <t>PEKANBARU, 13/2/1988</t>
  </si>
  <si>
    <t>PUTRA INDRA RASIKIN</t>
  </si>
  <si>
    <t>RIAU, 03/04/1987</t>
  </si>
  <si>
    <t>SUNGGAL, KAB DE</t>
  </si>
  <si>
    <t>KOPERASI DARMA OLAN OEU</t>
  </si>
  <si>
    <t>JL. PENGABDIAN KEL. BANDAR SETIA, KEC. PERCUT SEI TUAN KAB. DELI SERDANG</t>
  </si>
  <si>
    <t>081375950075</t>
  </si>
  <si>
    <t>JL. SAMPALI</t>
  </si>
  <si>
    <t>085270167006</t>
  </si>
  <si>
    <t>08136178112</t>
  </si>
  <si>
    <t>085210773034</t>
  </si>
  <si>
    <t>KEL. SAMPALI, KAB. DELI SERDANG</t>
  </si>
  <si>
    <t>085768447765</t>
  </si>
  <si>
    <t>082164572321</t>
  </si>
  <si>
    <t>KEC SUNGGAL, KAB DELI SERDANG SUMUT</t>
  </si>
  <si>
    <t>081377272423</t>
  </si>
  <si>
    <t>KEC PERLU SEA TUAN KAB MEDAN SUMUT</t>
  </si>
  <si>
    <t>0812166070618</t>
  </si>
  <si>
    <t>081576843211</t>
  </si>
  <si>
    <t>085275126563</t>
  </si>
  <si>
    <t>081264100363</t>
  </si>
  <si>
    <t>JL PASAR IRIAN BARAT KEL SAMPALI KEC PERCUT SEI TUAN</t>
  </si>
  <si>
    <t>081263333788</t>
  </si>
  <si>
    <t>JL RUDI UTOMO KEL SAMPALI KEC PERCUT SEI TUAN</t>
  </si>
  <si>
    <t/>
  </si>
  <si>
    <t>JL TANJUNG SLAMET KEL TJ SLMAT KEC PERCUT SEI TUAN</t>
  </si>
  <si>
    <t>0812168931199</t>
  </si>
  <si>
    <t>KEL SAMPALI, KAB DELSER SUMUT</t>
  </si>
  <si>
    <t>081260299361</t>
  </si>
  <si>
    <t>JL DAMAR WULAN KEC PERCUT SEI TUAN SUMUT</t>
  </si>
  <si>
    <t>085206473067</t>
  </si>
  <si>
    <t>JL KONGSI KEL SAMPALI KAB DELI SERDANG</t>
  </si>
  <si>
    <t>0813375325990</t>
  </si>
  <si>
    <t>JL. DUSUN VII DESA TANJUNG SELAMAT, KEC. PERCUT SRITUANG, KAB. DELI SERDANG</t>
  </si>
  <si>
    <t>081378342620</t>
  </si>
  <si>
    <t>SAMPALI, DELI SERDANG</t>
  </si>
  <si>
    <t>085277264783</t>
  </si>
  <si>
    <t>085272764782</t>
  </si>
  <si>
    <t>081290678420</t>
  </si>
  <si>
    <t>082369942256</t>
  </si>
  <si>
    <t>082149695621</t>
  </si>
  <si>
    <t>082368241614</t>
  </si>
  <si>
    <t>081370691223</t>
  </si>
  <si>
    <t>081236467308</t>
  </si>
  <si>
    <t>081375007439</t>
  </si>
  <si>
    <t>082162732821</t>
  </si>
  <si>
    <t>082113347521</t>
  </si>
  <si>
    <t>085262145372</t>
  </si>
  <si>
    <t>082272543111</t>
  </si>
  <si>
    <t>08114527321</t>
  </si>
  <si>
    <t>081243344111</t>
  </si>
  <si>
    <t>087768421378</t>
  </si>
  <si>
    <t>081372767483</t>
  </si>
  <si>
    <t>085250776221</t>
  </si>
  <si>
    <t>081312117452</t>
  </si>
  <si>
    <t>KARYA WISATA, MEDAN JOHAR KOTA MEDAN</t>
  </si>
  <si>
    <t>081287760123</t>
  </si>
  <si>
    <t>JL. YUSOD ARSO, KEC. MEDAN BARAT, KOTA MEDAN</t>
  </si>
  <si>
    <t>082263210008</t>
  </si>
  <si>
    <t>MARDIANA JANUARITA</t>
  </si>
  <si>
    <t>T. TINGGI, 01/01/1961</t>
  </si>
  <si>
    <t>MARTAULY MEGAWATY GIRSANG</t>
  </si>
  <si>
    <t>NIAS, 25/08/1985</t>
  </si>
  <si>
    <t>HADIR SIREGAR</t>
  </si>
  <si>
    <t>HUTARUHON, 04/01/1966</t>
  </si>
  <si>
    <t>ROSIDA SITINJAK</t>
  </si>
  <si>
    <t>SIMALUNGUN, 25/12/1968</t>
  </si>
  <si>
    <t>SEKSON SIMANJUNGSING</t>
  </si>
  <si>
    <t>PERSOBURAN, 21/12/1983</t>
  </si>
  <si>
    <t>ALI WARDANA</t>
  </si>
  <si>
    <t>SIUNGGAN, 17/01/1963</t>
  </si>
  <si>
    <t>EDGAN M SIBURIAN</t>
  </si>
  <si>
    <t>BALIGE, 04/02/1962</t>
  </si>
  <si>
    <t>SALMON SIAGAN</t>
  </si>
  <si>
    <t>MEDAN, 22/09/1958</t>
  </si>
  <si>
    <t>KRISTINA SIMATUPANG</t>
  </si>
  <si>
    <t>SIDIKALANG, 22/12/1994</t>
  </si>
  <si>
    <t>MARIA FISKA JULIETTY</t>
  </si>
  <si>
    <t>KISARAN, 18/07/1986</t>
  </si>
  <si>
    <t>ERIKOT TAMPUBOLON</t>
  </si>
  <si>
    <t>MEDAN, 19/07/1977</t>
  </si>
  <si>
    <t>FERNANDOS ALFALAH S</t>
  </si>
  <si>
    <t>MEDAN, 23/03/1981</t>
  </si>
  <si>
    <t>ERNAWATI</t>
  </si>
  <si>
    <t>T MORANA, 07/09/1960</t>
  </si>
  <si>
    <t>NELSON</t>
  </si>
  <si>
    <t>LANGKAT, 30/03/1967</t>
  </si>
  <si>
    <t>LAMTIUR SIBURIAN</t>
  </si>
  <si>
    <t>ONAN RAJA, 10/12/1979</t>
  </si>
  <si>
    <t>HENDRA ESTERIA LUMBAN GAOL</t>
  </si>
  <si>
    <t>SIDAKALANG, 04/08/1975</t>
  </si>
  <si>
    <t>EVA SUSANNA PURBA</t>
  </si>
  <si>
    <t>DOLOG RAYA, 05/12/1973</t>
  </si>
  <si>
    <t>INDAH YUSFA SARI</t>
  </si>
  <si>
    <t>MEDAN, 02/09/1983</t>
  </si>
  <si>
    <t xml:space="preserve">DAWASANGU MANALI </t>
  </si>
  <si>
    <t>SUDIKASENG, 30/12/1961</t>
  </si>
  <si>
    <t>FRISDA SINAGA</t>
  </si>
  <si>
    <t>MEDAN, 06/12/1960</t>
  </si>
  <si>
    <t>FAUDA</t>
  </si>
  <si>
    <t>SIDAPALI, 28/10/1958</t>
  </si>
  <si>
    <t>ALFISYAHRI</t>
  </si>
  <si>
    <t>MEDAN, 17/01/1990</t>
  </si>
  <si>
    <t>RIENNY M NAINGGULAN</t>
  </si>
  <si>
    <t>MEDAN, 05/11/1971</t>
  </si>
  <si>
    <t>ITOMANIA</t>
  </si>
  <si>
    <t>MEDAN, 11/05/1961</t>
  </si>
  <si>
    <t>SITI RAMLAH</t>
  </si>
  <si>
    <t>BANDAR PULAU, 15/01/1961</t>
  </si>
  <si>
    <t>RAULI MEDYAWATY SADARI</t>
  </si>
  <si>
    <t>MEDAN, 05/01/1978</t>
  </si>
  <si>
    <t>LATIFA HANUM</t>
  </si>
  <si>
    <t>TAP SEL, 02/04/1961</t>
  </si>
  <si>
    <t>ZULKARNAEN</t>
  </si>
  <si>
    <t>TANJUNG BALAI, 06/109/1974</t>
  </si>
  <si>
    <t>HUSNA</t>
  </si>
  <si>
    <t>SIGLI, 29/09/1971</t>
  </si>
  <si>
    <t>SAKIAH MURNI BERUTU</t>
  </si>
  <si>
    <t>SIBANDE, 23/08/1968</t>
  </si>
  <si>
    <t>NAIKAH AMIRAT</t>
  </si>
  <si>
    <t>PAKU, 10/10/1963</t>
  </si>
  <si>
    <t>PARUHUMAN SIREGAP</t>
  </si>
  <si>
    <t>TAPIAN, 02/05/1976</t>
  </si>
  <si>
    <t>TEMAGOOD HAREFA</t>
  </si>
  <si>
    <t>MOAWO, 22/02/1962</t>
  </si>
  <si>
    <t>BELJOSEP BANGUN</t>
  </si>
  <si>
    <t>SURBAKTI, 20/09/1977</t>
  </si>
  <si>
    <t>ROBINSON SILALAHI</t>
  </si>
  <si>
    <t>SIANTAR, 27/01/1976</t>
  </si>
  <si>
    <t>HOTPANGINDNAN PANJAITAN</t>
  </si>
  <si>
    <t>PARPAREAN, 10/11/1980</t>
  </si>
  <si>
    <t>BURHANUDIN</t>
  </si>
  <si>
    <t>BELAWAN, 03/04/1960</t>
  </si>
  <si>
    <t>ILHAM EKA PUTRA</t>
  </si>
  <si>
    <t>PADANG, 19/04/1978</t>
  </si>
  <si>
    <t>MEIYANTI SIREGAR</t>
  </si>
  <si>
    <t>SIREGAR, 20/05/1982</t>
  </si>
  <si>
    <t>METRO GOMGOMAN</t>
  </si>
  <si>
    <t>SAMOSIR, 25/03/1989</t>
  </si>
  <si>
    <t>KRISTEN</t>
  </si>
  <si>
    <t>KPRI BALAPKOP</t>
  </si>
  <si>
    <t>DINAS KOPERINDAG</t>
  </si>
  <si>
    <t>DINAS KOPERASI</t>
  </si>
  <si>
    <t>MEKAR JAYA</t>
  </si>
  <si>
    <t>KPN KESRA</t>
  </si>
  <si>
    <t>KOPERASI AMANAH</t>
  </si>
  <si>
    <t>KPN MAMPU</t>
  </si>
  <si>
    <t>KSU GURGUR NAULI</t>
  </si>
  <si>
    <t>KSU KARYA NIAGA</t>
  </si>
  <si>
    <t>KPN BERSAMA</t>
  </si>
  <si>
    <t>KPRI KESRA</t>
  </si>
  <si>
    <t>KSU ATOHIR</t>
  </si>
  <si>
    <t>KSU SEJAHTERA</t>
  </si>
  <si>
    <t>KOPERASI SEJAHTERA</t>
  </si>
  <si>
    <t>KOPERASI EKA BAKTI</t>
  </si>
  <si>
    <t>KOP. EKA DARMA</t>
  </si>
  <si>
    <t>KSU KARYA BERSAMA</t>
  </si>
  <si>
    <t>KOP BERKAH BERSAMA</t>
  </si>
  <si>
    <t>KOPERASI MADANI</t>
  </si>
  <si>
    <t>KSU KARYA</t>
  </si>
  <si>
    <t>KSU TUNAS MUDA</t>
  </si>
  <si>
    <t>KJKS JAYA LESTARI</t>
  </si>
  <si>
    <t>KSU UNGGUL BERSAMA</t>
  </si>
  <si>
    <t>KSU BERSATU</t>
  </si>
  <si>
    <t>REZEKY MANDIRI</t>
  </si>
  <si>
    <t>KPN KARYA</t>
  </si>
  <si>
    <t>KSP RENTA JAYA</t>
  </si>
  <si>
    <t>JL BAYANGKARA, KEC PERCUT SEITUAN</t>
  </si>
  <si>
    <t>08126211248</t>
  </si>
  <si>
    <t>JL NAPASANGKUT, KEC SALAK, KAB PAKPAK BHARAT SUMUT</t>
  </si>
  <si>
    <t>081396116732</t>
  </si>
  <si>
    <t>JL PASAR LATONG KEC LUBUK BARUMUAN KAB PADANG LAWAS SUMUT</t>
  </si>
  <si>
    <t>081375215222</t>
  </si>
  <si>
    <t>'08168356979</t>
  </si>
  <si>
    <t>JL PERUM MALISI KEL BAKASAN BATU KEC RANTAU SELATAN KAB LABUHAN BATU</t>
  </si>
  <si>
    <t>081367219983</t>
  </si>
  <si>
    <t>KEL SIUNGGAM JULU, KEC PADANG BULAK SUMUT</t>
  </si>
  <si>
    <t>081263533068</t>
  </si>
  <si>
    <t>KEL HT TONARA 1 KAB TAPANULI SUMUT</t>
  </si>
  <si>
    <t>08126303484</t>
  </si>
  <si>
    <t>JL KARYA WISATA KEL GEDUNG DOHOR KEC MEDANG JOHOR SUMUT</t>
  </si>
  <si>
    <t>081361607690</t>
  </si>
  <si>
    <t>082164282102</t>
  </si>
  <si>
    <t>081264457502</t>
  </si>
  <si>
    <t>JL BAJAK 5 KEC MEDAN AMPLAS KAB MEDAN</t>
  </si>
  <si>
    <t>085277961908</t>
  </si>
  <si>
    <t>JL MT HARYONO KEL JETI KARYA KAB BINJAI</t>
  </si>
  <si>
    <t>082370000731</t>
  </si>
  <si>
    <t>JL KARYA KEL C DAMAI KAB MEDAN SUMUT</t>
  </si>
  <si>
    <t>085261694236</t>
  </si>
  <si>
    <t>JL PENDIDIKAN KEC SEKSAI KAB LANGKAT</t>
  </si>
  <si>
    <t>085262074208</t>
  </si>
  <si>
    <t>JL LETKOL SOLOKSANGKUL KEC DOLOKSANGKUL SUMUT</t>
  </si>
  <si>
    <t>081397822455</t>
  </si>
  <si>
    <t>JL EMPAT LIMA KEL BATANG BERUH KEC SIDIKALANG KAB DAIRI</t>
  </si>
  <si>
    <t>085245386310</t>
  </si>
  <si>
    <t>JL PLETON 15 KEL BUKIT SOFA KEC SIANTAR SITALASARI SUMUT</t>
  </si>
  <si>
    <t>081356781234</t>
  </si>
  <si>
    <t>JL MARENDAL KEC MEDAN BARAT</t>
  </si>
  <si>
    <t>081263919191</t>
  </si>
  <si>
    <t>JL SIMPANG RAYA KAB GUNUNG RAPALI</t>
  </si>
  <si>
    <t>081301032486</t>
  </si>
  <si>
    <t>081264455700</t>
  </si>
  <si>
    <t>JL PERUM MAS KEL BERENGAN KAN BINJAI</t>
  </si>
  <si>
    <t>0618473253</t>
  </si>
  <si>
    <t>JL MANSUR KEL MEDAN SELATAN KAB MEDAN</t>
  </si>
  <si>
    <t>08126305893</t>
  </si>
  <si>
    <t>JL PUKAT HARIMAU KEL BANTAM TIMUR KEC MEDAN</t>
  </si>
  <si>
    <t>082277390290</t>
  </si>
  <si>
    <t>JL SUKARIA KEL SIDEREJO KEC MEDAN TEMBUNG SUMUT</t>
  </si>
  <si>
    <t>08529697700</t>
  </si>
  <si>
    <t>081263778793</t>
  </si>
  <si>
    <t>JL HELUETIA KEC MEDAN HELUWTIA KEC MEDAN SUMUT</t>
  </si>
  <si>
    <t>08126441981</t>
  </si>
  <si>
    <t>081376428128</t>
  </si>
  <si>
    <t>JL BUDI LUHUR KEC MEDAN HELEUTIA MEDAN SUMUT</t>
  </si>
  <si>
    <t>08136139736</t>
  </si>
  <si>
    <t>JL SEROJA KEC MEDAN TUNTUNGAN KAB MEDAN SUMUT</t>
  </si>
  <si>
    <t>085270542364</t>
  </si>
  <si>
    <t>JL ARI HAKIM KAB MEDAN SUMUT</t>
  </si>
  <si>
    <t>082168511568</t>
  </si>
  <si>
    <t>JL ASMIL DELTUNG KEC SIBURU KAB DELI SERDANG SUMUT</t>
  </si>
  <si>
    <t>08127062010</t>
  </si>
  <si>
    <t>JL RAYA KOTA PINANG KEL SOSOPAN KEC KOTA PINANG SUMUT</t>
  </si>
  <si>
    <t>085274218281</t>
  </si>
  <si>
    <t>081316630144</t>
  </si>
  <si>
    <t>081361731378</t>
  </si>
  <si>
    <t>08216764915</t>
  </si>
  <si>
    <t>JL SMA NARUMANSA KEC SIANTAR SUMUT</t>
  </si>
  <si>
    <t>082163991111</t>
  </si>
  <si>
    <t>082273033397</t>
  </si>
  <si>
    <t>085260443379</t>
  </si>
  <si>
    <t>KEL DOLOK KEC JORLANG KAB SIMALUNGUN SUMUT</t>
  </si>
  <si>
    <t>081370312990</t>
  </si>
  <si>
    <t>JL MADUMA KEC DOLOK SANGGUH KAB HASADUTAN SUMUT</t>
  </si>
  <si>
    <t>087868564242</t>
  </si>
  <si>
    <t>S1</t>
  </si>
  <si>
    <t>S2</t>
  </si>
  <si>
    <t>KHAIRIL AFRYAN SYAH</t>
  </si>
  <si>
    <t>TEBING TINGGI, 07/04/1989</t>
  </si>
  <si>
    <t>NUR HAINI HARAHAP</t>
  </si>
  <si>
    <t>MEDAN, 04/09/1992</t>
  </si>
  <si>
    <t>RICKY JOHANNES HUTAPEA</t>
  </si>
  <si>
    <t>PEMATANG SIANTAR, 04/08/1995</t>
  </si>
  <si>
    <t>MIRZA IRFAN SUMANTRI</t>
  </si>
  <si>
    <t>MEDAN, 19/10/1988</t>
  </si>
  <si>
    <t>DWI PRAPANCA</t>
  </si>
  <si>
    <t>KEDAI DURIAN, 02/04/1990</t>
  </si>
  <si>
    <t>RYAN SETIO DIPRAJA</t>
  </si>
  <si>
    <t>LUBUK PAKAM, 15/07/1993</t>
  </si>
  <si>
    <t>ANDI PERMANA</t>
  </si>
  <si>
    <t>MEDAN, 19/07/1990</t>
  </si>
  <si>
    <t>TAUFAN ARFANDI BARUS</t>
  </si>
  <si>
    <t>MEDAN, 29/07/1993</t>
  </si>
  <si>
    <t>HIMAWAN NUGRAHA</t>
  </si>
  <si>
    <t>MEDAN, 14/09/1993</t>
  </si>
  <si>
    <t>ZULHENDRI KOTA</t>
  </si>
  <si>
    <t>MEDAN, 22/05/1990</t>
  </si>
  <si>
    <t>RAHMAT MUHARI</t>
  </si>
  <si>
    <t>MEDAN, 21//06/1991</t>
  </si>
  <si>
    <t>PRIATAMA</t>
  </si>
  <si>
    <t>MEDAN, 11/03/1991</t>
  </si>
  <si>
    <t>PANJI WILIANTARA</t>
  </si>
  <si>
    <t>MEDAN, 10/11/1993</t>
  </si>
  <si>
    <t>AZIS PAHREJI</t>
  </si>
  <si>
    <t>MEDAN, 04/04/1991</t>
  </si>
  <si>
    <t>AGUS SALIM</t>
  </si>
  <si>
    <t>MEDAN, 09/05/1994</t>
  </si>
  <si>
    <t>RAMLI</t>
  </si>
  <si>
    <t>MUHAMMAD AMRI IKHWANI</t>
  </si>
  <si>
    <t>TANJUNG MORAWA, 02/12/1991</t>
  </si>
  <si>
    <t>SONDANG PASARIBU</t>
  </si>
  <si>
    <t>KISARAN, 12/09/1968</t>
  </si>
  <si>
    <t>PUTRA ANSARI</t>
  </si>
  <si>
    <t>MEDAN, 06/08/1988</t>
  </si>
  <si>
    <t>REGIMAN</t>
  </si>
  <si>
    <t>MEDAN, 12/05/1966</t>
  </si>
  <si>
    <t>MARJURI WIYANOTO</t>
  </si>
  <si>
    <t>STABAT, 11/01/1990</t>
  </si>
  <si>
    <t>DINA SARI</t>
  </si>
  <si>
    <t>MEDAN, 05/09/1967</t>
  </si>
  <si>
    <t>INDRA MANURUNG</t>
  </si>
  <si>
    <t>MEDAN, 05/12/1970</t>
  </si>
  <si>
    <t>SATRIA JAYA</t>
  </si>
  <si>
    <t>MEDAN, 10/07/1992</t>
  </si>
  <si>
    <t>SRI RAHAYU</t>
  </si>
  <si>
    <t>PEKANTAN, 07/05/1978</t>
  </si>
  <si>
    <t>RINA FITRIA</t>
  </si>
  <si>
    <t>ACEH, 19/03/1995</t>
  </si>
  <si>
    <t>DEWI YULIA</t>
  </si>
  <si>
    <t>PARAPAT, 05/09/1972</t>
  </si>
  <si>
    <t>UMAR PANJAITAN</t>
  </si>
  <si>
    <t>SIANTAR, 05/11/1972</t>
  </si>
  <si>
    <t>RIZWAN KAMIL</t>
  </si>
  <si>
    <t>MEDAN, 08/11/1983</t>
  </si>
  <si>
    <t>DANANG MUSTOFA</t>
  </si>
  <si>
    <t>PEKAM, 07/10/1976</t>
  </si>
  <si>
    <t>MEGA BUDIONO</t>
  </si>
  <si>
    <t>MEDAN, 13/04/1984</t>
  </si>
  <si>
    <t>LARNO</t>
  </si>
  <si>
    <t>JABAR, 05/01/1968</t>
  </si>
  <si>
    <t>NELSON PASARIBU</t>
  </si>
  <si>
    <t>MEDAN, 03/09/1971</t>
  </si>
  <si>
    <t>RYAN HARTANTO</t>
  </si>
  <si>
    <t>BINJAI, 27/07/1990</t>
  </si>
  <si>
    <t>PONIDJO</t>
  </si>
  <si>
    <t>MEDAN, 21/05/1961</t>
  </si>
  <si>
    <t>SUGIONO</t>
  </si>
  <si>
    <t>MEDAN, 31/12/1965</t>
  </si>
  <si>
    <t>AYU LESTARI</t>
  </si>
  <si>
    <t>MEDAN, 12/02/1992</t>
  </si>
  <si>
    <t>DARSONO</t>
  </si>
  <si>
    <t>TEBING, 11/02/1969</t>
  </si>
  <si>
    <t>DIMAS ANTO</t>
  </si>
  <si>
    <t>MEDAN, 03/09/1960</t>
  </si>
  <si>
    <t>NOVITA</t>
  </si>
  <si>
    <t>BEKASI, 25/04/1977</t>
  </si>
  <si>
    <t xml:space="preserve">KRISTEN </t>
  </si>
  <si>
    <t>HGKNPI SUMUT</t>
  </si>
  <si>
    <t>MAHASISWA</t>
  </si>
  <si>
    <t>KSU BERKAH SEJAHTERA</t>
  </si>
  <si>
    <t>KSU MUTIARA</t>
  </si>
  <si>
    <t>MITRA MANDIRI</t>
  </si>
  <si>
    <t>CU KREDIT TUNAS JAYA</t>
  </si>
  <si>
    <t>KARYA BERSAMA</t>
  </si>
  <si>
    <t>SEJAHTERA MASYARAKAT</t>
  </si>
  <si>
    <t>SEJAHTERA PERINTIS</t>
  </si>
  <si>
    <t>JL. HJ. FATIMAH LK V KEL. DAMAR SARI KEC. PADANG HILIR, TEBING TINGGI</t>
  </si>
  <si>
    <t>085261366587</t>
  </si>
  <si>
    <t>JL. ENGSEL LINK 3 KEL. TANAH 600 KEC. MEDAN MARELAN KOTA MEDAN</t>
  </si>
  <si>
    <t>082165599696</t>
  </si>
  <si>
    <t>JL. KARYA GG. AYEM NO. 15 KEL. KARANG BEROMBAK, KEC. MEDAN BARAT KOTA MEDAN</t>
  </si>
  <si>
    <t>081260361691</t>
  </si>
  <si>
    <t>JL. TERATAI NO. 73 KEL. HAMDAN KEC. MEDANMAIMUN KOTA MEDAN</t>
  </si>
  <si>
    <t>081361209493</t>
  </si>
  <si>
    <t>JL. AMAN GG. MELATI DS 3 KEL. SUKAMAKMUR KEC. DELIMA KOTA MEDAN</t>
  </si>
  <si>
    <t>082240520460</t>
  </si>
  <si>
    <t>JL. TUBA I NO. I KOMP. VILLA AMELIA KEL. TEGAL SARI MANDOLA KEC. MEDAN DENAI KOTA MEDAN</t>
  </si>
  <si>
    <t>085373106353</t>
  </si>
  <si>
    <t>JL. STARBAN GG. LURAH KEL. POLONIA KEC. MEDAN POLONIA, KOTA MEDAN</t>
  </si>
  <si>
    <t>087869294092</t>
  </si>
  <si>
    <t>087869156460</t>
  </si>
  <si>
    <t>JL. TERATAI NO. 30 PASIRAN KEL. HAMDI KEC. MEDAN MAIMUN KOTA MEDAN</t>
  </si>
  <si>
    <t>085830275708</t>
  </si>
  <si>
    <t>JL. TERATAI NO. 80 PASIRAN KEL. HAMDAN KEC. MEDAN MAIMUN KOTA MEDAN</t>
  </si>
  <si>
    <t>087868894330</t>
  </si>
  <si>
    <t>JL. TERATAI UJUNG NO. 105 KEL. HAMDAN KEC. MEDAN MAIMUN KOTA MEDAN</t>
  </si>
  <si>
    <t>082364504595</t>
  </si>
  <si>
    <t>JL. PASIRAN NO. 95 KEL. HAMDAN KEC. MEDAN MAIMUN KOTA MEDAN</t>
  </si>
  <si>
    <t>08776950067</t>
  </si>
  <si>
    <t>JL. POLONIA STARBAN KEL. POLONIA, KEC. MEDAN POLONIA KOTA MEDAN</t>
  </si>
  <si>
    <t>085668943972</t>
  </si>
  <si>
    <t>081277490100</t>
  </si>
  <si>
    <t>085777301000</t>
  </si>
  <si>
    <t>JL. MAHAMERU KEC. MEDAN TIMUR, KOTA MEDAN</t>
  </si>
  <si>
    <t>081238100226</t>
  </si>
  <si>
    <t>JL JUANDA KEC MEDAN MAIMUN KAB MEDAN SUMUT</t>
  </si>
  <si>
    <t>085286713332</t>
  </si>
  <si>
    <t>JL WR SUPRATMAN KEL PADANG MATINGGI KEC RANTAU UTARA KAB LABUHAN RATU</t>
  </si>
  <si>
    <t>081396496915</t>
  </si>
  <si>
    <t>085276817070</t>
  </si>
  <si>
    <t>JL DAMAIKAB MEDAN SUMUT</t>
  </si>
  <si>
    <t>082371708515</t>
  </si>
  <si>
    <t>JL PEMIMPINAN KEC ESTATE MEDAN SUMUT</t>
  </si>
  <si>
    <t>085270003366</t>
  </si>
  <si>
    <t>JL PERINTIS KEL MENUNGGAL KAB MEDAN</t>
  </si>
  <si>
    <t>08116272548</t>
  </si>
  <si>
    <t>JL PANCING KEL SEI KERA KAB MEDAN SUMUT</t>
  </si>
  <si>
    <t>081397627271</t>
  </si>
  <si>
    <t>JL DENAI KEC MEDAN DENAI KAB MEDAN</t>
  </si>
  <si>
    <t>083191028226</t>
  </si>
  <si>
    <t>JL MANDALA KEC MEDAN ENAI KAB MEDAN</t>
  </si>
  <si>
    <t>082261728157</t>
  </si>
  <si>
    <t>JL PU KEC ACEH. ACEH TIMUR</t>
  </si>
  <si>
    <t>081313777577</t>
  </si>
  <si>
    <t>JL PAHLAWAN KEC MEDAN PERJUANGAN KAB MEDAN</t>
  </si>
  <si>
    <t>081275532143</t>
  </si>
  <si>
    <t>JL PEMBANGUNAN KEC MEDAN PUTRA SUMUT</t>
  </si>
  <si>
    <t>083145235125</t>
  </si>
  <si>
    <t>JL KATANSO KEC MEDAN MAIMUN KAB MEDAN</t>
  </si>
  <si>
    <t>085277693821</t>
  </si>
  <si>
    <t>JLTANJUNG MULIA KEC MEDAN TANJUNG KAB MEDAN</t>
  </si>
  <si>
    <t>082371737337</t>
  </si>
  <si>
    <t>JL MASAR PASAR KEL KUTOMEDA KEC MEDAN</t>
  </si>
  <si>
    <t>081250587072</t>
  </si>
  <si>
    <t>JL NEGARA KEL PAHLAWAN KAB MEDAN</t>
  </si>
  <si>
    <t>081255627278</t>
  </si>
  <si>
    <t>JL PRAMBANANA KAB MEDAN SUMUT</t>
  </si>
  <si>
    <t>082167582342</t>
  </si>
  <si>
    <t>JL CEMARA KEL SAMPALI KAB MEDAN SUMUT</t>
  </si>
  <si>
    <t>085352707075</t>
  </si>
  <si>
    <t>JL SAMPALI</t>
  </si>
  <si>
    <t>085362780578</t>
  </si>
  <si>
    <t>0853585721</t>
  </si>
  <si>
    <t>JL MABAR PASAR KEL KOTA MEDAN</t>
  </si>
  <si>
    <t>082262415801</t>
  </si>
  <si>
    <t>JL ALUMANIUM KEL TANJUNG MULIA KAB MEDAN</t>
  </si>
  <si>
    <t>082161627175</t>
  </si>
  <si>
    <t>082364883606</t>
  </si>
  <si>
    <t>MEDAN</t>
  </si>
  <si>
    <t>085222255065</t>
  </si>
  <si>
    <t>KEDAI COFFE</t>
  </si>
  <si>
    <t>KULINER</t>
  </si>
  <si>
    <t>PENGOLAHAN INDUSTRI KERUPUK</t>
  </si>
  <si>
    <t>JASA SABLON</t>
  </si>
  <si>
    <t>KERIPIK</t>
  </si>
  <si>
    <t>USAHA GARAM</t>
  </si>
  <si>
    <t>TERNAK LELE</t>
  </si>
  <si>
    <t>USAHA RUMAH MAKAN</t>
  </si>
  <si>
    <t>WARUNG KOPI</t>
  </si>
  <si>
    <t>GROSIR</t>
  </si>
  <si>
    <t>KERUPUK KULIT</t>
  </si>
  <si>
    <t>BENGKEL</t>
  </si>
  <si>
    <t>BIBIT SAYURAN</t>
  </si>
  <si>
    <t>SIMPAN PINJAM</t>
  </si>
  <si>
    <t>AFRYANKHAIRIL@GMAIL.COM</t>
  </si>
  <si>
    <t>NHIEDIEZ@GMAIL.COM</t>
  </si>
  <si>
    <t>BILLYBOOTSTRAPS.BB@GMAIL.COM</t>
  </si>
  <si>
    <t>MIRZA_SUMANTRI@YAHOO.COM</t>
  </si>
  <si>
    <t>DWIPRAPANCADWI@YAHOO.CO.ID</t>
  </si>
  <si>
    <t>RYANSETIO@GMAIL.COM</t>
  </si>
  <si>
    <t>ANDIPERMANA190690@GMAIL.COM</t>
  </si>
  <si>
    <t>TCCCONIY@YAHOO.COM</t>
  </si>
  <si>
    <t>HIMAWANNUGRAHA@YAHOO.COM</t>
  </si>
  <si>
    <t>ZULHENDRIKOTO@YAHOO.COM</t>
  </si>
  <si>
    <t>RAHMATMUHRI@YMAIL.COM</t>
  </si>
  <si>
    <t>PRIATAMA89@GMAIL.COM</t>
  </si>
  <si>
    <t>WILIANTARA@HOTMAIL.COM</t>
  </si>
  <si>
    <t>AZISPAHREJI@YAHOO.COM</t>
  </si>
  <si>
    <t>AGUS-SALIM@YAHOO.CO.ID</t>
  </si>
  <si>
    <t>SLTP</t>
  </si>
  <si>
    <t>DIII</t>
  </si>
  <si>
    <t>ACEH, 18/08/1992</t>
  </si>
  <si>
    <t>SAMPALI, 01/09/1951</t>
  </si>
  <si>
    <t>MEDAN, 15/07/1990</t>
  </si>
  <si>
    <t>SRAGEN, 25/02/1960</t>
  </si>
  <si>
    <t>SAMPALI, 16/02/1975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</si>
</sst>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2" xfId="0" quotePrefix="1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2" borderId="2" xfId="0" applyFont="1" applyFill="1" applyBorder="1" applyAlignment="1"/>
    <xf numFmtId="0" fontId="0" fillId="0" borderId="2" xfId="0" quotePrefix="1" applyBorder="1" applyAlignment="1">
      <alignment wrapText="1"/>
    </xf>
    <xf numFmtId="0" fontId="0" fillId="0" borderId="2" xfId="0" applyBorder="1" applyAlignment="1"/>
    <xf numFmtId="0" fontId="0" fillId="0" borderId="2" xfId="0" quotePrefix="1" applyBorder="1" applyAlignment="1"/>
    <xf numFmtId="0" fontId="3" fillId="0" borderId="0" xfId="2" applyAlignment="1"/>
    <xf numFmtId="0" fontId="0" fillId="0" borderId="2" xfId="0" applyFill="1" applyBorder="1" applyAlignment="1"/>
    <xf numFmtId="0" fontId="0" fillId="0" borderId="2" xfId="0" quotePrefix="1" applyFill="1" applyBorder="1" applyAlignment="1"/>
    <xf numFmtId="0" fontId="0" fillId="0" borderId="3" xfId="0" applyFill="1" applyBorder="1" applyAlignment="1">
      <alignment vertical="center" wrapText="1"/>
    </xf>
    <xf numFmtId="0" fontId="0" fillId="0" borderId="3" xfId="0" quotePrefix="1" applyBorder="1" applyAlignment="1">
      <alignment wrapText="1"/>
    </xf>
    <xf numFmtId="0" fontId="0" fillId="0" borderId="3" xfId="0" applyFill="1" applyBorder="1" applyAlignment="1">
      <alignment wrapText="1"/>
    </xf>
    <xf numFmtId="0" fontId="4" fillId="0" borderId="2" xfId="2" applyFont="1" applyBorder="1" applyAlignment="1">
      <alignment vertical="center" wrapText="1"/>
    </xf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CCCONIY@YAHOO.COM" TargetMode="External"/><Relationship Id="rId13" Type="http://schemas.openxmlformats.org/officeDocument/2006/relationships/hyperlink" Target="mailto:WILIANTARA@HOTMAIL.COM" TargetMode="External"/><Relationship Id="rId3" Type="http://schemas.openxmlformats.org/officeDocument/2006/relationships/hyperlink" Target="mailto:BILLYBOOTSTRAPS.BB@GMAIL.COM" TargetMode="External"/><Relationship Id="rId7" Type="http://schemas.openxmlformats.org/officeDocument/2006/relationships/hyperlink" Target="mailto:ANDIPERMANA190690@GMAIL.COM" TargetMode="External"/><Relationship Id="rId12" Type="http://schemas.openxmlformats.org/officeDocument/2006/relationships/hyperlink" Target="mailto:PRIATAMA89@GMAIL.COM" TargetMode="External"/><Relationship Id="rId2" Type="http://schemas.openxmlformats.org/officeDocument/2006/relationships/hyperlink" Target="mailto:NHIEDIEZ@GMAIL.COM" TargetMode="External"/><Relationship Id="rId1" Type="http://schemas.openxmlformats.org/officeDocument/2006/relationships/hyperlink" Target="mailto:AFRYANKHAIRIL@GMAIL.COM" TargetMode="External"/><Relationship Id="rId6" Type="http://schemas.openxmlformats.org/officeDocument/2006/relationships/hyperlink" Target="mailto:RYANSETIO@GMAIL.COM" TargetMode="External"/><Relationship Id="rId11" Type="http://schemas.openxmlformats.org/officeDocument/2006/relationships/hyperlink" Target="mailto:RAHMATMUHRI@YMAIL.COM" TargetMode="External"/><Relationship Id="rId5" Type="http://schemas.openxmlformats.org/officeDocument/2006/relationships/hyperlink" Target="mailto:DWIPRAPANCADWI@YAHOO.CO.ID" TargetMode="External"/><Relationship Id="rId15" Type="http://schemas.openxmlformats.org/officeDocument/2006/relationships/hyperlink" Target="mailto:AGUS-SALIM@YAHOO.CO.ID" TargetMode="External"/><Relationship Id="rId10" Type="http://schemas.openxmlformats.org/officeDocument/2006/relationships/hyperlink" Target="mailto:ZULHENDRIKOTO@YAHOO.COM" TargetMode="External"/><Relationship Id="rId4" Type="http://schemas.openxmlformats.org/officeDocument/2006/relationships/hyperlink" Target="mailto:MIRZA_SUMANTRI@YAHOO.COM" TargetMode="External"/><Relationship Id="rId9" Type="http://schemas.openxmlformats.org/officeDocument/2006/relationships/hyperlink" Target="mailto:HIMAWANNUGRAHA@YAHOO.COM" TargetMode="External"/><Relationship Id="rId14" Type="http://schemas.openxmlformats.org/officeDocument/2006/relationships/hyperlink" Target="mailto:AZISPAHREJ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6"/>
  <sheetViews>
    <sheetView tabSelected="1" topLeftCell="A154" zoomScale="70" zoomScaleNormal="70" workbookViewId="0">
      <selection activeCell="C5" sqref="C5:I16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" customWidth="1"/>
    <col min="13" max="13" width="20.85546875" style="1" bestFit="1" customWidth="1"/>
    <col min="14" max="14" width="7.5703125" style="1" bestFit="1" customWidth="1"/>
    <col min="15" max="15" width="26.71093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8.42578125" style="1" customWidth="1"/>
    <col min="21" max="21" width="30.5703125" style="1" bestFit="1" customWidth="1"/>
    <col min="22" max="22" width="43.28515625" style="1" bestFit="1" customWidth="1"/>
    <col min="23" max="23" width="14.85546875" style="1" bestFit="1" customWidth="1"/>
    <col min="24" max="24" width="14.140625" style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 x14ac:dyDescent="0.25">
      <c r="A2" s="2"/>
      <c r="B2" s="2"/>
      <c r="C2" s="10">
        <v>0</v>
      </c>
      <c r="D2" s="2"/>
      <c r="E2" s="2"/>
      <c r="F2" s="2"/>
      <c r="G2" s="10" t="s">
        <v>25</v>
      </c>
      <c r="H2" s="2"/>
      <c r="I2" s="10" t="s">
        <v>25</v>
      </c>
      <c r="J2" s="2"/>
      <c r="K2" s="2"/>
      <c r="L2" s="2"/>
      <c r="M2" s="14" t="s">
        <v>26</v>
      </c>
      <c r="O2" s="14" t="s">
        <v>27</v>
      </c>
      <c r="P2" s="14" t="s">
        <v>104</v>
      </c>
      <c r="Q2" s="12">
        <f>2016-VALUE(RIGHT(O2,4))</f>
        <v>27</v>
      </c>
      <c r="R2" s="12" t="str">
        <f>IF(Q2&lt;21,"&lt; 21",IF(Q2&lt;=30,"21 - 30",IF(Q2&lt;=40,"31 - 40",IF(Q2&lt;=50,"41 - 50","&gt; 50" ))))</f>
        <v>21 - 30</v>
      </c>
      <c r="S2" s="14" t="s">
        <v>144</v>
      </c>
      <c r="T2" s="14" t="s">
        <v>103</v>
      </c>
      <c r="U2" s="14" t="s">
        <v>106</v>
      </c>
      <c r="V2" s="14" t="s">
        <v>107</v>
      </c>
      <c r="W2" s="15" t="s">
        <v>108</v>
      </c>
      <c r="X2" s="16"/>
      <c r="Y2" s="14" t="s">
        <v>146</v>
      </c>
    </row>
    <row r="3" spans="1:25" x14ac:dyDescent="0.25">
      <c r="A3" s="2"/>
      <c r="B3" s="2"/>
      <c r="C3" s="10">
        <v>0</v>
      </c>
      <c r="D3" s="2"/>
      <c r="E3" s="2"/>
      <c r="F3" s="2"/>
      <c r="G3" s="10" t="s">
        <v>25</v>
      </c>
      <c r="H3" s="2"/>
      <c r="I3" s="10" t="s">
        <v>25</v>
      </c>
      <c r="J3" s="2"/>
      <c r="K3" s="2"/>
      <c r="L3" s="2"/>
      <c r="M3" s="14" t="s">
        <v>28</v>
      </c>
      <c r="O3" s="14" t="s">
        <v>29</v>
      </c>
      <c r="P3" s="14" t="s">
        <v>104</v>
      </c>
      <c r="Q3" s="12">
        <f t="shared" ref="Q3:Q66" si="0">2016-VALUE(RIGHT(O3,4))</f>
        <v>48</v>
      </c>
      <c r="R3" s="12" t="str">
        <f t="shared" ref="R3:R66" si="1">IF(Q3&lt;21,"&lt; 21",IF(Q3&lt;=30,"21 - 30",IF(Q3&lt;=40,"31 - 40",IF(Q3&lt;=50,"41 - 50","&gt; 50" ))))</f>
        <v>41 - 50</v>
      </c>
      <c r="S3" s="14" t="s">
        <v>144</v>
      </c>
      <c r="T3" s="14" t="s">
        <v>103</v>
      </c>
      <c r="U3" s="14" t="s">
        <v>106</v>
      </c>
      <c r="V3" s="14" t="s">
        <v>107</v>
      </c>
      <c r="W3" s="15" t="s">
        <v>109</v>
      </c>
      <c r="Y3" s="14" t="s">
        <v>146</v>
      </c>
    </row>
    <row r="4" spans="1:25" x14ac:dyDescent="0.25">
      <c r="A4" s="2"/>
      <c r="B4" s="2"/>
      <c r="C4" s="10">
        <v>0</v>
      </c>
      <c r="D4" s="2"/>
      <c r="E4" s="2"/>
      <c r="F4" s="2"/>
      <c r="G4" s="10" t="s">
        <v>25</v>
      </c>
      <c r="H4" s="2"/>
      <c r="I4" s="10" t="s">
        <v>25</v>
      </c>
      <c r="J4" s="2"/>
      <c r="K4" s="2"/>
      <c r="L4" s="2"/>
      <c r="M4" s="14" t="s">
        <v>30</v>
      </c>
      <c r="O4" s="14" t="s">
        <v>31</v>
      </c>
      <c r="P4" s="14" t="s">
        <v>104</v>
      </c>
      <c r="Q4" s="12">
        <f t="shared" si="0"/>
        <v>15</v>
      </c>
      <c r="R4" s="12" t="str">
        <f t="shared" si="1"/>
        <v>&lt; 21</v>
      </c>
      <c r="S4" s="14" t="s">
        <v>649</v>
      </c>
      <c r="T4" s="14" t="s">
        <v>103</v>
      </c>
      <c r="U4" s="14" t="s">
        <v>106</v>
      </c>
      <c r="V4" s="14" t="s">
        <v>107</v>
      </c>
      <c r="W4" s="15" t="s">
        <v>110</v>
      </c>
      <c r="Y4" s="14" t="s">
        <v>146</v>
      </c>
    </row>
    <row r="5" spans="1:25" x14ac:dyDescent="0.25">
      <c r="A5" s="2"/>
      <c r="B5" s="2"/>
      <c r="C5" s="10">
        <v>0</v>
      </c>
      <c r="D5" s="2"/>
      <c r="E5" s="2"/>
      <c r="F5" s="2"/>
      <c r="G5" s="10" t="s">
        <v>25</v>
      </c>
      <c r="H5" s="2"/>
      <c r="I5" s="10" t="s">
        <v>25</v>
      </c>
      <c r="J5" s="2"/>
      <c r="K5" s="2"/>
      <c r="L5" s="2"/>
      <c r="M5" s="14" t="s">
        <v>32</v>
      </c>
      <c r="O5" s="14" t="s">
        <v>33</v>
      </c>
      <c r="P5" s="14" t="s">
        <v>104</v>
      </c>
      <c r="Q5" s="12">
        <f t="shared" si="0"/>
        <v>35</v>
      </c>
      <c r="R5" s="12" t="str">
        <f t="shared" si="1"/>
        <v>31 - 40</v>
      </c>
      <c r="S5" s="14" t="s">
        <v>649</v>
      </c>
      <c r="T5" s="14" t="s">
        <v>103</v>
      </c>
      <c r="U5" s="14" t="s">
        <v>106</v>
      </c>
      <c r="V5" s="14" t="s">
        <v>107</v>
      </c>
      <c r="W5" s="15" t="s">
        <v>111</v>
      </c>
      <c r="Y5" s="14" t="s">
        <v>146</v>
      </c>
    </row>
    <row r="6" spans="1:25" x14ac:dyDescent="0.25">
      <c r="A6" s="2"/>
      <c r="B6" s="2"/>
      <c r="C6" s="10">
        <v>0</v>
      </c>
      <c r="D6" s="2"/>
      <c r="E6" s="2"/>
      <c r="F6" s="2"/>
      <c r="G6" s="10" t="s">
        <v>25</v>
      </c>
      <c r="H6" s="2"/>
      <c r="I6" s="10" t="s">
        <v>25</v>
      </c>
      <c r="J6" s="2"/>
      <c r="K6" s="2"/>
      <c r="L6" s="2"/>
      <c r="M6" s="14" t="s">
        <v>34</v>
      </c>
      <c r="O6" s="14" t="s">
        <v>654</v>
      </c>
      <c r="P6" s="14" t="s">
        <v>104</v>
      </c>
      <c r="Q6" s="12">
        <f t="shared" si="0"/>
        <v>56</v>
      </c>
      <c r="R6" s="12" t="str">
        <f t="shared" si="1"/>
        <v>&gt; 50</v>
      </c>
      <c r="S6" s="14" t="s">
        <v>649</v>
      </c>
      <c r="T6" s="14" t="s">
        <v>103</v>
      </c>
      <c r="U6" s="14" t="s">
        <v>106</v>
      </c>
      <c r="V6" s="14" t="s">
        <v>107</v>
      </c>
      <c r="W6" s="15"/>
      <c r="Y6" s="14" t="s">
        <v>146</v>
      </c>
    </row>
    <row r="7" spans="1:25" x14ac:dyDescent="0.25">
      <c r="A7" s="2"/>
      <c r="B7" s="2"/>
      <c r="C7" s="10">
        <v>0</v>
      </c>
      <c r="D7" s="2"/>
      <c r="E7" s="2"/>
      <c r="F7" s="2"/>
      <c r="G7" s="10" t="s">
        <v>25</v>
      </c>
      <c r="H7" s="2"/>
      <c r="I7" s="10" t="s">
        <v>25</v>
      </c>
      <c r="J7" s="2"/>
      <c r="K7" s="2"/>
      <c r="L7" s="2"/>
      <c r="M7" s="14" t="s">
        <v>35</v>
      </c>
      <c r="O7" s="14" t="s">
        <v>36</v>
      </c>
      <c r="P7" s="14" t="s">
        <v>104</v>
      </c>
      <c r="Q7" s="12">
        <f t="shared" si="0"/>
        <v>38</v>
      </c>
      <c r="R7" s="12" t="str">
        <f t="shared" si="1"/>
        <v>31 - 40</v>
      </c>
      <c r="S7" s="14" t="s">
        <v>144</v>
      </c>
      <c r="T7" s="14" t="s">
        <v>103</v>
      </c>
      <c r="U7" s="14" t="s">
        <v>106</v>
      </c>
      <c r="V7" s="14" t="s">
        <v>107</v>
      </c>
      <c r="W7" s="15" t="s">
        <v>112</v>
      </c>
      <c r="Y7" s="14" t="s">
        <v>146</v>
      </c>
    </row>
    <row r="8" spans="1:25" x14ac:dyDescent="0.25">
      <c r="A8" s="2"/>
      <c r="B8" s="2"/>
      <c r="C8" s="10">
        <v>0</v>
      </c>
      <c r="D8" s="2"/>
      <c r="E8" s="2"/>
      <c r="F8" s="2"/>
      <c r="G8" s="10" t="s">
        <v>25</v>
      </c>
      <c r="H8" s="2"/>
      <c r="I8" s="10" t="s">
        <v>25</v>
      </c>
      <c r="J8" s="2"/>
      <c r="K8" s="2"/>
      <c r="L8" s="2"/>
      <c r="M8" s="14" t="s">
        <v>37</v>
      </c>
      <c r="O8" s="14" t="s">
        <v>38</v>
      </c>
      <c r="P8" s="14" t="s">
        <v>104</v>
      </c>
      <c r="Q8" s="12">
        <f t="shared" si="0"/>
        <v>41</v>
      </c>
      <c r="R8" s="12" t="str">
        <f t="shared" si="1"/>
        <v>41 - 50</v>
      </c>
      <c r="S8" s="14" t="s">
        <v>144</v>
      </c>
      <c r="T8" s="14" t="s">
        <v>103</v>
      </c>
      <c r="U8" s="14" t="s">
        <v>106</v>
      </c>
      <c r="V8" s="14" t="s">
        <v>107</v>
      </c>
      <c r="W8" s="15" t="s">
        <v>113</v>
      </c>
      <c r="Y8" s="14" t="s">
        <v>146</v>
      </c>
    </row>
    <row r="9" spans="1:25" x14ac:dyDescent="0.25">
      <c r="A9" s="2"/>
      <c r="B9" s="2"/>
      <c r="C9" s="10">
        <v>0</v>
      </c>
      <c r="D9" s="2"/>
      <c r="E9" s="2"/>
      <c r="F9" s="2"/>
      <c r="G9" s="10" t="s">
        <v>25</v>
      </c>
      <c r="H9" s="2"/>
      <c r="I9" s="10" t="s">
        <v>25</v>
      </c>
      <c r="J9" s="2"/>
      <c r="K9" s="2"/>
      <c r="L9" s="2"/>
      <c r="M9" s="14" t="s">
        <v>39</v>
      </c>
      <c r="O9" s="14" t="s">
        <v>40</v>
      </c>
      <c r="P9" s="14" t="s">
        <v>104</v>
      </c>
      <c r="Q9" s="12">
        <f t="shared" si="0"/>
        <v>44</v>
      </c>
      <c r="R9" s="12" t="str">
        <f t="shared" si="1"/>
        <v>41 - 50</v>
      </c>
      <c r="S9" s="14" t="s">
        <v>144</v>
      </c>
      <c r="T9" s="14" t="s">
        <v>103</v>
      </c>
      <c r="U9" s="14" t="s">
        <v>106</v>
      </c>
      <c r="V9" s="14" t="s">
        <v>107</v>
      </c>
      <c r="W9" s="15" t="s">
        <v>114</v>
      </c>
      <c r="Y9" s="14" t="s">
        <v>146</v>
      </c>
    </row>
    <row r="10" spans="1:25" x14ac:dyDescent="0.25">
      <c r="A10" s="2"/>
      <c r="B10" s="2"/>
      <c r="C10" s="10">
        <v>0</v>
      </c>
      <c r="D10" s="2"/>
      <c r="E10" s="2"/>
      <c r="F10" s="2"/>
      <c r="G10" s="10" t="s">
        <v>25</v>
      </c>
      <c r="H10" s="2"/>
      <c r="I10" s="10" t="s">
        <v>25</v>
      </c>
      <c r="J10" s="2"/>
      <c r="K10" s="2"/>
      <c r="L10" s="2"/>
      <c r="M10" s="14" t="s">
        <v>41</v>
      </c>
      <c r="O10" s="14" t="s">
        <v>655</v>
      </c>
      <c r="P10" s="14" t="s">
        <v>104</v>
      </c>
      <c r="Q10" s="12">
        <f t="shared" si="0"/>
        <v>41</v>
      </c>
      <c r="R10" s="12" t="str">
        <f t="shared" si="1"/>
        <v>41 - 50</v>
      </c>
      <c r="S10" s="14" t="s">
        <v>144</v>
      </c>
      <c r="T10" s="14" t="s">
        <v>103</v>
      </c>
      <c r="U10" s="14" t="s">
        <v>106</v>
      </c>
      <c r="V10" s="14" t="s">
        <v>107</v>
      </c>
      <c r="W10" s="15" t="s">
        <v>115</v>
      </c>
      <c r="Y10" s="14" t="s">
        <v>146</v>
      </c>
    </row>
    <row r="11" spans="1:25" x14ac:dyDescent="0.25">
      <c r="A11" s="2"/>
      <c r="B11" s="2"/>
      <c r="C11" s="10">
        <v>0</v>
      </c>
      <c r="D11" s="2"/>
      <c r="E11" s="2"/>
      <c r="F11" s="2"/>
      <c r="G11" s="10" t="s">
        <v>25</v>
      </c>
      <c r="H11" s="2"/>
      <c r="I11" s="10" t="s">
        <v>25</v>
      </c>
      <c r="J11" s="2"/>
      <c r="K11" s="2"/>
      <c r="L11" s="2"/>
      <c r="M11" s="14" t="s">
        <v>42</v>
      </c>
      <c r="O11" s="14" t="s">
        <v>43</v>
      </c>
      <c r="P11" s="14" t="s">
        <v>104</v>
      </c>
      <c r="Q11" s="12">
        <f t="shared" si="0"/>
        <v>52</v>
      </c>
      <c r="R11" s="12" t="str">
        <f t="shared" si="1"/>
        <v>&gt; 50</v>
      </c>
      <c r="S11" s="14" t="s">
        <v>144</v>
      </c>
      <c r="T11" s="14" t="s">
        <v>103</v>
      </c>
      <c r="U11" s="14" t="s">
        <v>106</v>
      </c>
      <c r="V11" s="14" t="s">
        <v>107</v>
      </c>
      <c r="W11" s="15" t="s">
        <v>116</v>
      </c>
      <c r="Y11" s="14" t="s">
        <v>146</v>
      </c>
    </row>
    <row r="12" spans="1:25" x14ac:dyDescent="0.25">
      <c r="A12" s="2"/>
      <c r="B12" s="2"/>
      <c r="C12" s="10">
        <v>0</v>
      </c>
      <c r="D12" s="2"/>
      <c r="E12" s="2"/>
      <c r="F12" s="2"/>
      <c r="G12" s="10" t="s">
        <v>25</v>
      </c>
      <c r="H12" s="2"/>
      <c r="I12" s="10" t="s">
        <v>25</v>
      </c>
      <c r="J12" s="2"/>
      <c r="K12" s="2"/>
      <c r="L12" s="2"/>
      <c r="M12" s="14" t="s">
        <v>44</v>
      </c>
      <c r="O12" s="14" t="s">
        <v>45</v>
      </c>
      <c r="P12" s="14" t="s">
        <v>104</v>
      </c>
      <c r="Q12" s="12">
        <f t="shared" si="0"/>
        <v>60</v>
      </c>
      <c r="R12" s="12" t="str">
        <f t="shared" si="1"/>
        <v>&gt; 50</v>
      </c>
      <c r="S12" s="14" t="s">
        <v>649</v>
      </c>
      <c r="T12" s="14" t="s">
        <v>103</v>
      </c>
      <c r="U12" s="14" t="s">
        <v>106</v>
      </c>
      <c r="V12" s="14" t="s">
        <v>107</v>
      </c>
      <c r="W12" s="15" t="s">
        <v>117</v>
      </c>
      <c r="Y12" s="14" t="s">
        <v>146</v>
      </c>
    </row>
    <row r="13" spans="1:25" x14ac:dyDescent="0.25">
      <c r="A13" s="2"/>
      <c r="B13" s="2"/>
      <c r="C13" s="10">
        <v>0</v>
      </c>
      <c r="D13" s="2"/>
      <c r="E13" s="2"/>
      <c r="F13" s="2"/>
      <c r="G13" s="10" t="s">
        <v>25</v>
      </c>
      <c r="H13" s="2"/>
      <c r="I13" s="10" t="s">
        <v>25</v>
      </c>
      <c r="J13" s="2"/>
      <c r="K13" s="2"/>
      <c r="L13" s="2"/>
      <c r="M13" s="14" t="s">
        <v>46</v>
      </c>
      <c r="O13" s="14" t="s">
        <v>47</v>
      </c>
      <c r="P13" s="14" t="s">
        <v>104</v>
      </c>
      <c r="Q13" s="12">
        <f t="shared" si="0"/>
        <v>44</v>
      </c>
      <c r="R13" s="12" t="str">
        <f t="shared" si="1"/>
        <v>41 - 50</v>
      </c>
      <c r="S13" s="14" t="s">
        <v>649</v>
      </c>
      <c r="T13" s="14" t="s">
        <v>103</v>
      </c>
      <c r="U13" s="14" t="s">
        <v>106</v>
      </c>
      <c r="V13" s="14" t="s">
        <v>107</v>
      </c>
      <c r="W13" s="15" t="s">
        <v>118</v>
      </c>
      <c r="Y13" s="14" t="s">
        <v>146</v>
      </c>
    </row>
    <row r="14" spans="1:25" x14ac:dyDescent="0.25">
      <c r="A14" s="2"/>
      <c r="B14" s="2"/>
      <c r="C14" s="10">
        <v>0</v>
      </c>
      <c r="D14" s="2"/>
      <c r="E14" s="2"/>
      <c r="F14" s="2"/>
      <c r="G14" s="10" t="s">
        <v>25</v>
      </c>
      <c r="H14" s="2"/>
      <c r="I14" s="10" t="s">
        <v>25</v>
      </c>
      <c r="J14" s="2"/>
      <c r="K14" s="2"/>
      <c r="L14" s="2"/>
      <c r="M14" s="14" t="s">
        <v>48</v>
      </c>
      <c r="O14" s="14" t="s">
        <v>49</v>
      </c>
      <c r="P14" s="14" t="s">
        <v>104</v>
      </c>
      <c r="Q14" s="12">
        <f t="shared" si="0"/>
        <v>44</v>
      </c>
      <c r="R14" s="12" t="str">
        <f t="shared" si="1"/>
        <v>41 - 50</v>
      </c>
      <c r="S14" s="14" t="s">
        <v>144</v>
      </c>
      <c r="T14" s="14" t="s">
        <v>103</v>
      </c>
      <c r="U14" s="14" t="s">
        <v>106</v>
      </c>
      <c r="V14" s="14" t="s">
        <v>107</v>
      </c>
      <c r="W14" s="15" t="s">
        <v>119</v>
      </c>
      <c r="Y14" s="14" t="s">
        <v>146</v>
      </c>
    </row>
    <row r="15" spans="1:25" x14ac:dyDescent="0.25">
      <c r="A15" s="2"/>
      <c r="B15" s="2"/>
      <c r="C15" s="10">
        <v>0</v>
      </c>
      <c r="D15" s="2"/>
      <c r="E15" s="2"/>
      <c r="F15" s="2"/>
      <c r="G15" s="10" t="s">
        <v>25</v>
      </c>
      <c r="H15" s="2"/>
      <c r="I15" s="10" t="s">
        <v>25</v>
      </c>
      <c r="J15" s="2"/>
      <c r="K15" s="2"/>
      <c r="L15" s="2"/>
      <c r="M15" s="14" t="s">
        <v>50</v>
      </c>
      <c r="O15" s="14" t="s">
        <v>51</v>
      </c>
      <c r="P15" s="14" t="s">
        <v>104</v>
      </c>
      <c r="Q15" s="12">
        <f t="shared" si="0"/>
        <v>37</v>
      </c>
      <c r="R15" s="12" t="str">
        <f t="shared" si="1"/>
        <v>31 - 40</v>
      </c>
      <c r="S15" s="14" t="s">
        <v>144</v>
      </c>
      <c r="T15" s="14" t="s">
        <v>103</v>
      </c>
      <c r="U15" s="14" t="s">
        <v>106</v>
      </c>
      <c r="V15" s="14" t="s">
        <v>107</v>
      </c>
      <c r="W15" s="15" t="s">
        <v>120</v>
      </c>
      <c r="Y15" s="14" t="s">
        <v>146</v>
      </c>
    </row>
    <row r="16" spans="1:25" x14ac:dyDescent="0.25">
      <c r="A16" s="2"/>
      <c r="B16" s="2"/>
      <c r="C16" s="10">
        <v>0</v>
      </c>
      <c r="D16" s="2"/>
      <c r="E16" s="2"/>
      <c r="F16" s="2"/>
      <c r="G16" s="10" t="s">
        <v>25</v>
      </c>
      <c r="H16" s="2"/>
      <c r="I16" s="10" t="s">
        <v>25</v>
      </c>
      <c r="J16" s="2"/>
      <c r="K16" s="2"/>
      <c r="L16" s="2"/>
      <c r="M16" s="14" t="s">
        <v>52</v>
      </c>
      <c r="O16" s="14" t="s">
        <v>53</v>
      </c>
      <c r="P16" s="14" t="s">
        <v>104</v>
      </c>
      <c r="Q16" s="12">
        <f t="shared" si="0"/>
        <v>56</v>
      </c>
      <c r="R16" s="12" t="str">
        <f t="shared" si="1"/>
        <v>&gt; 50</v>
      </c>
      <c r="S16" s="14" t="s">
        <v>649</v>
      </c>
      <c r="T16" s="14" t="s">
        <v>103</v>
      </c>
      <c r="U16" s="14" t="s">
        <v>106</v>
      </c>
      <c r="V16" s="14" t="s">
        <v>107</v>
      </c>
      <c r="W16" s="15" t="s">
        <v>121</v>
      </c>
      <c r="Y16" s="14" t="s">
        <v>146</v>
      </c>
    </row>
    <row r="17" spans="1:25" x14ac:dyDescent="0.25">
      <c r="A17" s="2"/>
      <c r="B17" s="2"/>
      <c r="C17" s="10">
        <v>0</v>
      </c>
      <c r="D17" s="2"/>
      <c r="E17" s="2"/>
      <c r="F17" s="2"/>
      <c r="G17" s="10" t="s">
        <v>25</v>
      </c>
      <c r="H17" s="2"/>
      <c r="I17" s="10" t="s">
        <v>25</v>
      </c>
      <c r="J17" s="2"/>
      <c r="K17" s="2"/>
      <c r="L17" s="2"/>
      <c r="M17" s="14" t="s">
        <v>54</v>
      </c>
      <c r="O17" s="14" t="s">
        <v>55</v>
      </c>
      <c r="P17" s="14" t="s">
        <v>105</v>
      </c>
      <c r="Q17" s="12">
        <f t="shared" si="0"/>
        <v>46</v>
      </c>
      <c r="R17" s="12" t="str">
        <f t="shared" si="1"/>
        <v>41 - 50</v>
      </c>
      <c r="S17" s="14" t="s">
        <v>649</v>
      </c>
      <c r="T17" s="14" t="s">
        <v>103</v>
      </c>
      <c r="U17" s="14" t="s">
        <v>106</v>
      </c>
      <c r="V17" s="14" t="s">
        <v>107</v>
      </c>
      <c r="W17" s="15" t="s">
        <v>122</v>
      </c>
      <c r="Y17" s="14" t="s">
        <v>146</v>
      </c>
    </row>
    <row r="18" spans="1:25" x14ac:dyDescent="0.25">
      <c r="A18" s="2"/>
      <c r="B18" s="2"/>
      <c r="C18" s="10">
        <v>0</v>
      </c>
      <c r="D18" s="2"/>
      <c r="E18" s="2"/>
      <c r="F18" s="2"/>
      <c r="G18" s="10" t="s">
        <v>25</v>
      </c>
      <c r="H18" s="2"/>
      <c r="I18" s="10" t="s">
        <v>25</v>
      </c>
      <c r="J18" s="2"/>
      <c r="K18" s="2"/>
      <c r="L18" s="2"/>
      <c r="M18" s="14" t="s">
        <v>56</v>
      </c>
      <c r="O18" s="14" t="s">
        <v>57</v>
      </c>
      <c r="P18" s="14" t="s">
        <v>104</v>
      </c>
      <c r="Q18" s="12">
        <f t="shared" si="0"/>
        <v>36</v>
      </c>
      <c r="R18" s="12" t="str">
        <f t="shared" si="1"/>
        <v>31 - 40</v>
      </c>
      <c r="S18" s="14" t="s">
        <v>145</v>
      </c>
      <c r="T18" s="14" t="s">
        <v>103</v>
      </c>
      <c r="U18" s="14" t="s">
        <v>106</v>
      </c>
      <c r="V18" s="14" t="s">
        <v>107</v>
      </c>
      <c r="W18" s="15" t="s">
        <v>123</v>
      </c>
      <c r="Y18" s="14" t="s">
        <v>146</v>
      </c>
    </row>
    <row r="19" spans="1:25" x14ac:dyDescent="0.25">
      <c r="A19" s="2"/>
      <c r="B19" s="2"/>
      <c r="C19" s="10">
        <v>0</v>
      </c>
      <c r="D19" s="2"/>
      <c r="E19" s="2"/>
      <c r="F19" s="2"/>
      <c r="G19" s="10" t="s">
        <v>25</v>
      </c>
      <c r="H19" s="2"/>
      <c r="I19" s="10" t="s">
        <v>25</v>
      </c>
      <c r="J19" s="2"/>
      <c r="K19" s="2"/>
      <c r="L19" s="2"/>
      <c r="M19" s="14" t="s">
        <v>58</v>
      </c>
      <c r="O19" s="14" t="s">
        <v>59</v>
      </c>
      <c r="P19" s="14" t="s">
        <v>104</v>
      </c>
      <c r="Q19" s="12">
        <f t="shared" si="0"/>
        <v>57</v>
      </c>
      <c r="R19" s="12" t="str">
        <f t="shared" si="1"/>
        <v>&gt; 50</v>
      </c>
      <c r="S19" s="14" t="s">
        <v>649</v>
      </c>
      <c r="T19" s="14" t="s">
        <v>103</v>
      </c>
      <c r="U19" s="14" t="s">
        <v>106</v>
      </c>
      <c r="V19" s="14" t="s">
        <v>107</v>
      </c>
      <c r="W19" s="15" t="s">
        <v>124</v>
      </c>
      <c r="Y19" s="14" t="s">
        <v>146</v>
      </c>
    </row>
    <row r="20" spans="1:25" x14ac:dyDescent="0.25">
      <c r="A20" s="2"/>
      <c r="B20" s="2"/>
      <c r="C20" s="10">
        <v>0</v>
      </c>
      <c r="D20" s="2"/>
      <c r="E20" s="2"/>
      <c r="F20" s="2"/>
      <c r="G20" s="10" t="s">
        <v>25</v>
      </c>
      <c r="H20" s="2"/>
      <c r="I20" s="10" t="s">
        <v>25</v>
      </c>
      <c r="J20" s="2"/>
      <c r="K20" s="2"/>
      <c r="L20" s="2"/>
      <c r="M20" s="14" t="s">
        <v>60</v>
      </c>
      <c r="O20" s="14" t="s">
        <v>61</v>
      </c>
      <c r="P20" s="14" t="s">
        <v>104</v>
      </c>
      <c r="Q20" s="12">
        <f t="shared" si="0"/>
        <v>47</v>
      </c>
      <c r="R20" s="12" t="str">
        <f t="shared" si="1"/>
        <v>41 - 50</v>
      </c>
      <c r="S20" s="14" t="s">
        <v>144</v>
      </c>
      <c r="T20" s="14" t="s">
        <v>103</v>
      </c>
      <c r="U20" s="14" t="s">
        <v>106</v>
      </c>
      <c r="V20" s="14" t="s">
        <v>107</v>
      </c>
      <c r="W20" s="15" t="s">
        <v>125</v>
      </c>
      <c r="Y20" s="14" t="s">
        <v>146</v>
      </c>
    </row>
    <row r="21" spans="1:25" x14ac:dyDescent="0.25">
      <c r="A21" s="2"/>
      <c r="B21" s="2"/>
      <c r="C21" s="10">
        <v>0</v>
      </c>
      <c r="D21" s="2"/>
      <c r="E21" s="2"/>
      <c r="F21" s="2"/>
      <c r="G21" s="10" t="s">
        <v>25</v>
      </c>
      <c r="H21" s="2"/>
      <c r="I21" s="10" t="s">
        <v>25</v>
      </c>
      <c r="J21" s="2"/>
      <c r="K21" s="2"/>
      <c r="L21" s="2"/>
      <c r="M21" s="14" t="s">
        <v>62</v>
      </c>
      <c r="O21" s="14" t="s">
        <v>63</v>
      </c>
      <c r="P21" s="14" t="s">
        <v>105</v>
      </c>
      <c r="Q21" s="12">
        <f t="shared" si="0"/>
        <v>58</v>
      </c>
      <c r="R21" s="12" t="str">
        <f t="shared" si="1"/>
        <v>&gt; 50</v>
      </c>
      <c r="S21" s="14" t="s">
        <v>649</v>
      </c>
      <c r="T21" s="14" t="s">
        <v>103</v>
      </c>
      <c r="U21" s="14" t="s">
        <v>106</v>
      </c>
      <c r="V21" s="14" t="s">
        <v>107</v>
      </c>
      <c r="W21" s="15" t="s">
        <v>126</v>
      </c>
      <c r="Y21" s="14" t="s">
        <v>146</v>
      </c>
    </row>
    <row r="22" spans="1:25" x14ac:dyDescent="0.25">
      <c r="A22" s="2"/>
      <c r="B22" s="2"/>
      <c r="C22" s="10">
        <v>0</v>
      </c>
      <c r="D22" s="2"/>
      <c r="E22" s="2"/>
      <c r="F22" s="2"/>
      <c r="G22" s="10" t="s">
        <v>25</v>
      </c>
      <c r="H22" s="2"/>
      <c r="I22" s="10" t="s">
        <v>25</v>
      </c>
      <c r="J22" s="2"/>
      <c r="K22" s="2"/>
      <c r="L22" s="2"/>
      <c r="M22" s="14" t="s">
        <v>64</v>
      </c>
      <c r="O22" s="14" t="s">
        <v>65</v>
      </c>
      <c r="P22" s="14" t="s">
        <v>104</v>
      </c>
      <c r="Q22" s="12">
        <f t="shared" si="0"/>
        <v>34</v>
      </c>
      <c r="R22" s="12" t="str">
        <f t="shared" si="1"/>
        <v>31 - 40</v>
      </c>
      <c r="S22" s="14" t="s">
        <v>649</v>
      </c>
      <c r="T22" s="14" t="s">
        <v>103</v>
      </c>
      <c r="U22" s="14" t="s">
        <v>106</v>
      </c>
      <c r="V22" s="14" t="s">
        <v>107</v>
      </c>
      <c r="W22" s="15" t="s">
        <v>127</v>
      </c>
      <c r="Y22" s="14" t="s">
        <v>146</v>
      </c>
    </row>
    <row r="23" spans="1:25" x14ac:dyDescent="0.25">
      <c r="A23" s="2"/>
      <c r="B23" s="2"/>
      <c r="C23" s="10">
        <v>0</v>
      </c>
      <c r="D23" s="2"/>
      <c r="E23" s="2"/>
      <c r="F23" s="2"/>
      <c r="G23" s="10" t="s">
        <v>25</v>
      </c>
      <c r="H23" s="2"/>
      <c r="I23" s="10" t="s">
        <v>25</v>
      </c>
      <c r="J23" s="2"/>
      <c r="K23" s="2"/>
      <c r="L23" s="2"/>
      <c r="M23" s="14" t="s">
        <v>66</v>
      </c>
      <c r="O23" s="14" t="s">
        <v>67</v>
      </c>
      <c r="P23" s="14" t="s">
        <v>105</v>
      </c>
      <c r="Q23" s="12">
        <f t="shared" si="0"/>
        <v>50</v>
      </c>
      <c r="R23" s="12" t="str">
        <f t="shared" si="1"/>
        <v>41 - 50</v>
      </c>
      <c r="S23" s="14" t="s">
        <v>144</v>
      </c>
      <c r="T23" s="14" t="s">
        <v>103</v>
      </c>
      <c r="U23" s="14" t="s">
        <v>106</v>
      </c>
      <c r="V23" s="14" t="s">
        <v>107</v>
      </c>
      <c r="W23" s="15" t="s">
        <v>128</v>
      </c>
      <c r="Y23" s="14" t="s">
        <v>146</v>
      </c>
    </row>
    <row r="24" spans="1:25" x14ac:dyDescent="0.25">
      <c r="A24" s="2"/>
      <c r="B24" s="2"/>
      <c r="C24" s="10">
        <v>0</v>
      </c>
      <c r="D24" s="2"/>
      <c r="E24" s="2"/>
      <c r="F24" s="2"/>
      <c r="G24" s="10" t="s">
        <v>25</v>
      </c>
      <c r="H24" s="2"/>
      <c r="I24" s="10" t="s">
        <v>25</v>
      </c>
      <c r="J24" s="2"/>
      <c r="K24" s="2"/>
      <c r="L24" s="2"/>
      <c r="M24" s="14" t="s">
        <v>68</v>
      </c>
      <c r="O24" s="14" t="s">
        <v>69</v>
      </c>
      <c r="P24" s="14" t="s">
        <v>105</v>
      </c>
      <c r="Q24" s="12">
        <f t="shared" si="0"/>
        <v>45</v>
      </c>
      <c r="R24" s="12" t="str">
        <f t="shared" si="1"/>
        <v>41 - 50</v>
      </c>
      <c r="S24" s="14" t="s">
        <v>145</v>
      </c>
      <c r="T24" s="14" t="s">
        <v>103</v>
      </c>
      <c r="U24" s="14" t="s">
        <v>106</v>
      </c>
      <c r="V24" s="14" t="s">
        <v>107</v>
      </c>
      <c r="W24" s="15" t="s">
        <v>129</v>
      </c>
      <c r="Y24" s="14" t="s">
        <v>146</v>
      </c>
    </row>
    <row r="25" spans="1:25" x14ac:dyDescent="0.25">
      <c r="A25" s="2"/>
      <c r="B25" s="2"/>
      <c r="C25" s="10">
        <v>0</v>
      </c>
      <c r="D25" s="2"/>
      <c r="E25" s="2"/>
      <c r="F25" s="2"/>
      <c r="G25" s="10" t="s">
        <v>25</v>
      </c>
      <c r="H25" s="2"/>
      <c r="I25" s="10" t="s">
        <v>25</v>
      </c>
      <c r="J25" s="2"/>
      <c r="K25" s="2"/>
      <c r="L25" s="2"/>
      <c r="M25" s="14" t="s">
        <v>70</v>
      </c>
      <c r="O25" s="14" t="s">
        <v>71</v>
      </c>
      <c r="P25" s="14" t="s">
        <v>104</v>
      </c>
      <c r="Q25" s="12">
        <f t="shared" si="0"/>
        <v>66</v>
      </c>
      <c r="R25" s="12" t="str">
        <f t="shared" si="1"/>
        <v>&gt; 50</v>
      </c>
      <c r="S25" s="14" t="s">
        <v>145</v>
      </c>
      <c r="T25" s="14" t="s">
        <v>103</v>
      </c>
      <c r="U25" s="14" t="s">
        <v>106</v>
      </c>
      <c r="V25" s="14" t="s">
        <v>107</v>
      </c>
      <c r="W25" s="15" t="s">
        <v>130</v>
      </c>
      <c r="Y25" s="14" t="s">
        <v>146</v>
      </c>
    </row>
    <row r="26" spans="1:25" x14ac:dyDescent="0.25">
      <c r="A26" s="2"/>
      <c r="B26" s="2"/>
      <c r="C26" s="10">
        <v>0</v>
      </c>
      <c r="D26" s="2"/>
      <c r="E26" s="2"/>
      <c r="F26" s="2"/>
      <c r="G26" s="10" t="s">
        <v>25</v>
      </c>
      <c r="H26" s="2"/>
      <c r="I26" s="10" t="s">
        <v>25</v>
      </c>
      <c r="J26" s="2"/>
      <c r="K26" s="2"/>
      <c r="L26" s="2"/>
      <c r="M26" s="14" t="s">
        <v>72</v>
      </c>
      <c r="O26" s="14" t="s">
        <v>653</v>
      </c>
      <c r="P26" s="14" t="s">
        <v>105</v>
      </c>
      <c r="Q26" s="12">
        <f t="shared" si="0"/>
        <v>26</v>
      </c>
      <c r="R26" s="12" t="str">
        <f t="shared" si="1"/>
        <v>21 - 30</v>
      </c>
      <c r="S26" s="14" t="s">
        <v>649</v>
      </c>
      <c r="T26" s="14" t="s">
        <v>103</v>
      </c>
      <c r="U26" s="14" t="s">
        <v>106</v>
      </c>
      <c r="V26" s="14" t="s">
        <v>107</v>
      </c>
      <c r="W26" s="15" t="s">
        <v>131</v>
      </c>
      <c r="Y26" s="14" t="s">
        <v>146</v>
      </c>
    </row>
    <row r="27" spans="1:25" x14ac:dyDescent="0.25">
      <c r="A27" s="2"/>
      <c r="B27" s="2"/>
      <c r="C27" s="10">
        <v>0</v>
      </c>
      <c r="D27" s="2"/>
      <c r="E27" s="2"/>
      <c r="F27" s="2"/>
      <c r="G27" s="10" t="s">
        <v>25</v>
      </c>
      <c r="H27" s="2"/>
      <c r="I27" s="10" t="s">
        <v>25</v>
      </c>
      <c r="J27" s="2"/>
      <c r="K27" s="2"/>
      <c r="L27" s="2"/>
      <c r="M27" s="14" t="s">
        <v>73</v>
      </c>
      <c r="O27" s="14" t="s">
        <v>74</v>
      </c>
      <c r="P27" s="14" t="s">
        <v>104</v>
      </c>
      <c r="Q27" s="12">
        <f t="shared" si="0"/>
        <v>62</v>
      </c>
      <c r="R27" s="12" t="str">
        <f t="shared" si="1"/>
        <v>&gt; 50</v>
      </c>
      <c r="S27" s="14" t="s">
        <v>649</v>
      </c>
      <c r="T27" s="14" t="s">
        <v>103</v>
      </c>
      <c r="U27" s="14" t="s">
        <v>106</v>
      </c>
      <c r="V27" s="14" t="s">
        <v>107</v>
      </c>
      <c r="W27" s="15" t="s">
        <v>132</v>
      </c>
      <c r="Y27" s="14" t="s">
        <v>146</v>
      </c>
    </row>
    <row r="28" spans="1:25" x14ac:dyDescent="0.25">
      <c r="A28" s="2"/>
      <c r="B28" s="2"/>
      <c r="C28" s="10">
        <v>0</v>
      </c>
      <c r="D28" s="2"/>
      <c r="E28" s="2"/>
      <c r="F28" s="2"/>
      <c r="G28" s="10" t="s">
        <v>25</v>
      </c>
      <c r="H28" s="2"/>
      <c r="I28" s="10" t="s">
        <v>25</v>
      </c>
      <c r="J28" s="2"/>
      <c r="K28" s="2"/>
      <c r="L28" s="2"/>
      <c r="M28" s="14" t="s">
        <v>75</v>
      </c>
      <c r="O28" s="14" t="s">
        <v>76</v>
      </c>
      <c r="P28" s="14" t="s">
        <v>104</v>
      </c>
      <c r="Q28" s="12">
        <f t="shared" si="0"/>
        <v>36</v>
      </c>
      <c r="R28" s="12" t="str">
        <f t="shared" si="1"/>
        <v>31 - 40</v>
      </c>
      <c r="S28" s="14" t="s">
        <v>649</v>
      </c>
      <c r="T28" s="14" t="s">
        <v>103</v>
      </c>
      <c r="U28" s="14" t="s">
        <v>106</v>
      </c>
      <c r="V28" s="14" t="s">
        <v>107</v>
      </c>
      <c r="W28" s="15"/>
      <c r="Y28" s="14" t="s">
        <v>146</v>
      </c>
    </row>
    <row r="29" spans="1:25" x14ac:dyDescent="0.25">
      <c r="A29" s="2"/>
      <c r="B29" s="2"/>
      <c r="C29" s="10">
        <v>0</v>
      </c>
      <c r="D29" s="2"/>
      <c r="E29" s="2"/>
      <c r="F29" s="2"/>
      <c r="G29" s="10" t="s">
        <v>25</v>
      </c>
      <c r="H29" s="2"/>
      <c r="I29" s="10" t="s">
        <v>25</v>
      </c>
      <c r="J29" s="2"/>
      <c r="K29" s="2"/>
      <c r="L29" s="2"/>
      <c r="M29" s="14" t="s">
        <v>77</v>
      </c>
      <c r="O29" s="14" t="s">
        <v>78</v>
      </c>
      <c r="P29" s="14" t="s">
        <v>104</v>
      </c>
      <c r="Q29" s="12">
        <f t="shared" si="0"/>
        <v>36</v>
      </c>
      <c r="R29" s="12" t="str">
        <f t="shared" si="1"/>
        <v>31 - 40</v>
      </c>
      <c r="S29" s="14" t="s">
        <v>649</v>
      </c>
      <c r="T29" s="14" t="s">
        <v>103</v>
      </c>
      <c r="U29" s="14" t="s">
        <v>106</v>
      </c>
      <c r="V29" s="14" t="s">
        <v>107</v>
      </c>
      <c r="W29" s="15" t="s">
        <v>133</v>
      </c>
      <c r="Y29" s="14" t="s">
        <v>146</v>
      </c>
    </row>
    <row r="30" spans="1:25" x14ac:dyDescent="0.25">
      <c r="A30" s="2"/>
      <c r="B30" s="2"/>
      <c r="C30" s="10">
        <v>0</v>
      </c>
      <c r="D30" s="2"/>
      <c r="E30" s="2"/>
      <c r="F30" s="2"/>
      <c r="G30" s="10" t="s">
        <v>25</v>
      </c>
      <c r="H30" s="2"/>
      <c r="I30" s="10" t="s">
        <v>25</v>
      </c>
      <c r="J30" s="2"/>
      <c r="K30" s="2"/>
      <c r="L30" s="2"/>
      <c r="M30" s="14" t="s">
        <v>79</v>
      </c>
      <c r="O30" s="14" t="s">
        <v>80</v>
      </c>
      <c r="P30" s="14" t="s">
        <v>104</v>
      </c>
      <c r="Q30" s="12">
        <f t="shared" si="0"/>
        <v>30</v>
      </c>
      <c r="R30" s="12" t="str">
        <f t="shared" si="1"/>
        <v>21 - 30</v>
      </c>
      <c r="S30" s="14" t="s">
        <v>144</v>
      </c>
      <c r="T30" s="14" t="s">
        <v>103</v>
      </c>
      <c r="U30" s="14" t="s">
        <v>106</v>
      </c>
      <c r="V30" s="14" t="s">
        <v>107</v>
      </c>
      <c r="W30" s="15"/>
      <c r="Y30" s="14" t="s">
        <v>146</v>
      </c>
    </row>
    <row r="31" spans="1:25" x14ac:dyDescent="0.25">
      <c r="A31" s="2"/>
      <c r="B31" s="2"/>
      <c r="C31" s="10">
        <v>0</v>
      </c>
      <c r="D31" s="2"/>
      <c r="E31" s="2"/>
      <c r="F31" s="2"/>
      <c r="G31" s="10" t="s">
        <v>25</v>
      </c>
      <c r="H31" s="2"/>
      <c r="I31" s="10" t="s">
        <v>25</v>
      </c>
      <c r="J31" s="2"/>
      <c r="K31" s="2"/>
      <c r="L31" s="2"/>
      <c r="M31" s="14" t="s">
        <v>81</v>
      </c>
      <c r="O31" s="14" t="s">
        <v>82</v>
      </c>
      <c r="P31" s="14" t="s">
        <v>104</v>
      </c>
      <c r="Q31" s="12">
        <f t="shared" si="0"/>
        <v>54</v>
      </c>
      <c r="R31" s="12" t="str">
        <f t="shared" si="1"/>
        <v>&gt; 50</v>
      </c>
      <c r="S31" s="14" t="s">
        <v>649</v>
      </c>
      <c r="T31" s="14" t="s">
        <v>103</v>
      </c>
      <c r="U31" s="14" t="s">
        <v>106</v>
      </c>
      <c r="V31" s="14" t="s">
        <v>107</v>
      </c>
      <c r="W31" s="15" t="s">
        <v>134</v>
      </c>
      <c r="Y31" s="14" t="s">
        <v>146</v>
      </c>
    </row>
    <row r="32" spans="1:25" x14ac:dyDescent="0.25">
      <c r="A32" s="3"/>
      <c r="B32" s="3"/>
      <c r="C32" s="10">
        <v>0</v>
      </c>
      <c r="D32" s="2"/>
      <c r="E32" s="2"/>
      <c r="F32" s="2"/>
      <c r="G32" s="10" t="s">
        <v>25</v>
      </c>
      <c r="H32" s="2"/>
      <c r="I32" s="10" t="s">
        <v>25</v>
      </c>
      <c r="J32" s="3"/>
      <c r="K32" s="3"/>
      <c r="L32" s="3"/>
      <c r="M32" s="17" t="s">
        <v>83</v>
      </c>
      <c r="O32" s="17" t="s">
        <v>84</v>
      </c>
      <c r="P32" s="17" t="s">
        <v>104</v>
      </c>
      <c r="Q32" s="12">
        <f t="shared" si="0"/>
        <v>63</v>
      </c>
      <c r="R32" s="12" t="str">
        <f t="shared" si="1"/>
        <v>&gt; 50</v>
      </c>
      <c r="S32" s="17" t="s">
        <v>145</v>
      </c>
      <c r="T32" s="17" t="s">
        <v>103</v>
      </c>
      <c r="U32" s="17" t="s">
        <v>106</v>
      </c>
      <c r="V32" s="17" t="s">
        <v>107</v>
      </c>
      <c r="W32" s="18" t="s">
        <v>135</v>
      </c>
      <c r="Y32" s="17" t="s">
        <v>146</v>
      </c>
    </row>
    <row r="33" spans="1:25" x14ac:dyDescent="0.25">
      <c r="A33" s="3"/>
      <c r="B33" s="3"/>
      <c r="C33" s="10">
        <v>0</v>
      </c>
      <c r="D33" s="2"/>
      <c r="E33" s="2"/>
      <c r="F33" s="2"/>
      <c r="G33" s="10" t="s">
        <v>25</v>
      </c>
      <c r="H33" s="2"/>
      <c r="I33" s="10" t="s">
        <v>25</v>
      </c>
      <c r="J33" s="3"/>
      <c r="K33" s="3"/>
      <c r="L33" s="3"/>
      <c r="M33" s="17" t="s">
        <v>85</v>
      </c>
      <c r="O33" s="17" t="s">
        <v>86</v>
      </c>
      <c r="P33" s="17" t="s">
        <v>104</v>
      </c>
      <c r="Q33" s="12"/>
      <c r="R33" s="12"/>
      <c r="S33" s="17" t="s">
        <v>144</v>
      </c>
      <c r="T33" s="17" t="s">
        <v>103</v>
      </c>
      <c r="U33" s="17" t="s">
        <v>106</v>
      </c>
      <c r="V33" s="17" t="s">
        <v>107</v>
      </c>
      <c r="W33" s="18" t="s">
        <v>136</v>
      </c>
      <c r="Y33" s="17" t="s">
        <v>146</v>
      </c>
    </row>
    <row r="34" spans="1:25" x14ac:dyDescent="0.25">
      <c r="A34" s="3"/>
      <c r="B34" s="3"/>
      <c r="C34" s="10">
        <v>0</v>
      </c>
      <c r="D34" s="2"/>
      <c r="E34" s="2"/>
      <c r="F34" s="2"/>
      <c r="G34" s="10" t="s">
        <v>25</v>
      </c>
      <c r="H34" s="2"/>
      <c r="I34" s="10" t="s">
        <v>25</v>
      </c>
      <c r="J34" s="3"/>
      <c r="K34" s="3"/>
      <c r="L34" s="3"/>
      <c r="M34" s="17" t="s">
        <v>87</v>
      </c>
      <c r="O34" s="17" t="s">
        <v>88</v>
      </c>
      <c r="P34" s="17" t="s">
        <v>104</v>
      </c>
      <c r="Q34" s="12">
        <f t="shared" si="0"/>
        <v>23</v>
      </c>
      <c r="R34" s="12" t="str">
        <f t="shared" si="1"/>
        <v>21 - 30</v>
      </c>
      <c r="S34" s="17" t="s">
        <v>144</v>
      </c>
      <c r="T34" s="17" t="s">
        <v>103</v>
      </c>
      <c r="U34" s="17" t="s">
        <v>106</v>
      </c>
      <c r="V34" s="17" t="s">
        <v>107</v>
      </c>
      <c r="W34" s="18" t="s">
        <v>137</v>
      </c>
      <c r="Y34" s="17" t="s">
        <v>146</v>
      </c>
    </row>
    <row r="35" spans="1:25" x14ac:dyDescent="0.25">
      <c r="A35" s="3"/>
      <c r="B35" s="3"/>
      <c r="C35" s="10">
        <v>0</v>
      </c>
      <c r="D35" s="2"/>
      <c r="E35" s="2"/>
      <c r="F35" s="2"/>
      <c r="G35" s="10" t="s">
        <v>25</v>
      </c>
      <c r="H35" s="2"/>
      <c r="I35" s="10" t="s">
        <v>25</v>
      </c>
      <c r="J35" s="3"/>
      <c r="K35" s="3"/>
      <c r="L35" s="3"/>
      <c r="M35" s="17" t="s">
        <v>89</v>
      </c>
      <c r="O35" s="17" t="s">
        <v>90</v>
      </c>
      <c r="P35" s="17" t="s">
        <v>104</v>
      </c>
      <c r="Q35" s="12">
        <f t="shared" si="0"/>
        <v>46</v>
      </c>
      <c r="R35" s="12" t="str">
        <f t="shared" si="1"/>
        <v>41 - 50</v>
      </c>
      <c r="S35" s="17" t="s">
        <v>144</v>
      </c>
      <c r="T35" s="17" t="s">
        <v>103</v>
      </c>
      <c r="U35" s="17" t="s">
        <v>106</v>
      </c>
      <c r="V35" s="17" t="s">
        <v>107</v>
      </c>
      <c r="W35" s="18" t="s">
        <v>138</v>
      </c>
      <c r="Y35" s="17" t="s">
        <v>146</v>
      </c>
    </row>
    <row r="36" spans="1:25" x14ac:dyDescent="0.25">
      <c r="A36" s="3"/>
      <c r="B36" s="3"/>
      <c r="C36" s="10">
        <v>0</v>
      </c>
      <c r="D36" s="2"/>
      <c r="E36" s="2"/>
      <c r="F36" s="2"/>
      <c r="G36" s="10" t="s">
        <v>25</v>
      </c>
      <c r="H36" s="2"/>
      <c r="I36" s="10" t="s">
        <v>25</v>
      </c>
      <c r="J36" s="3"/>
      <c r="K36" s="3"/>
      <c r="L36" s="3"/>
      <c r="M36" s="17" t="s">
        <v>91</v>
      </c>
      <c r="O36" s="17" t="s">
        <v>92</v>
      </c>
      <c r="P36" s="17" t="s">
        <v>104</v>
      </c>
      <c r="Q36" s="12">
        <f t="shared" si="0"/>
        <v>36</v>
      </c>
      <c r="R36" s="12" t="str">
        <f t="shared" si="1"/>
        <v>31 - 40</v>
      </c>
      <c r="S36" s="17" t="s">
        <v>649</v>
      </c>
      <c r="T36" s="17" t="s">
        <v>103</v>
      </c>
      <c r="U36" s="17" t="s">
        <v>106</v>
      </c>
      <c r="V36" s="17" t="s">
        <v>107</v>
      </c>
      <c r="W36" s="18" t="s">
        <v>139</v>
      </c>
      <c r="Y36" s="17" t="s">
        <v>146</v>
      </c>
    </row>
    <row r="37" spans="1:25" x14ac:dyDescent="0.25">
      <c r="A37" s="3"/>
      <c r="B37" s="3"/>
      <c r="C37" s="10">
        <v>0</v>
      </c>
      <c r="D37" s="2"/>
      <c r="E37" s="2"/>
      <c r="F37" s="2"/>
      <c r="G37" s="10" t="s">
        <v>25</v>
      </c>
      <c r="H37" s="2"/>
      <c r="I37" s="10" t="s">
        <v>25</v>
      </c>
      <c r="J37" s="3"/>
      <c r="K37" s="3"/>
      <c r="L37" s="3"/>
      <c r="M37" s="17" t="s">
        <v>93</v>
      </c>
      <c r="O37" s="17" t="s">
        <v>94</v>
      </c>
      <c r="P37" s="17" t="s">
        <v>104</v>
      </c>
      <c r="Q37" s="12">
        <f t="shared" si="0"/>
        <v>45</v>
      </c>
      <c r="R37" s="12" t="str">
        <f t="shared" si="1"/>
        <v>41 - 50</v>
      </c>
      <c r="S37" s="17" t="s">
        <v>649</v>
      </c>
      <c r="T37" s="17" t="s">
        <v>103</v>
      </c>
      <c r="U37" s="17" t="s">
        <v>106</v>
      </c>
      <c r="V37" s="17" t="s">
        <v>107</v>
      </c>
      <c r="W37" s="18" t="s">
        <v>140</v>
      </c>
      <c r="Y37" s="17" t="s">
        <v>146</v>
      </c>
    </row>
    <row r="38" spans="1:25" x14ac:dyDescent="0.25">
      <c r="A38" s="3"/>
      <c r="B38" s="3"/>
      <c r="C38" s="10">
        <v>0</v>
      </c>
      <c r="D38" s="2"/>
      <c r="E38" s="2"/>
      <c r="F38" s="2"/>
      <c r="G38" s="10" t="s">
        <v>25</v>
      </c>
      <c r="H38" s="2"/>
      <c r="I38" s="10" t="s">
        <v>25</v>
      </c>
      <c r="J38" s="3"/>
      <c r="K38" s="3"/>
      <c r="L38" s="3"/>
      <c r="M38" s="17" t="s">
        <v>95</v>
      </c>
      <c r="O38" s="17" t="s">
        <v>96</v>
      </c>
      <c r="P38" s="17" t="s">
        <v>104</v>
      </c>
      <c r="Q38" s="12">
        <f t="shared" si="0"/>
        <v>34</v>
      </c>
      <c r="R38" s="12" t="str">
        <f t="shared" si="1"/>
        <v>31 - 40</v>
      </c>
      <c r="S38" s="17" t="s">
        <v>144</v>
      </c>
      <c r="T38" s="17" t="s">
        <v>103</v>
      </c>
      <c r="U38" s="17" t="s">
        <v>106</v>
      </c>
      <c r="V38" s="17" t="s">
        <v>107</v>
      </c>
      <c r="W38" s="18" t="s">
        <v>141</v>
      </c>
      <c r="Y38" s="17" t="s">
        <v>146</v>
      </c>
    </row>
    <row r="39" spans="1:25" x14ac:dyDescent="0.25">
      <c r="A39" s="3"/>
      <c r="B39" s="3"/>
      <c r="C39" s="10">
        <v>0</v>
      </c>
      <c r="D39" s="2"/>
      <c r="E39" s="2"/>
      <c r="F39" s="2"/>
      <c r="G39" s="10" t="s">
        <v>25</v>
      </c>
      <c r="H39" s="2"/>
      <c r="I39" s="10" t="s">
        <v>25</v>
      </c>
      <c r="J39" s="3"/>
      <c r="K39" s="3"/>
      <c r="L39" s="3"/>
      <c r="M39" s="17" t="s">
        <v>97</v>
      </c>
      <c r="O39" s="17" t="s">
        <v>98</v>
      </c>
      <c r="P39" s="17" t="s">
        <v>104</v>
      </c>
      <c r="Q39" s="12">
        <f t="shared" si="0"/>
        <v>26</v>
      </c>
      <c r="R39" s="12" t="str">
        <f t="shared" si="1"/>
        <v>21 - 30</v>
      </c>
      <c r="S39" s="17" t="s">
        <v>649</v>
      </c>
      <c r="T39" s="17" t="s">
        <v>103</v>
      </c>
      <c r="U39" s="17" t="s">
        <v>106</v>
      </c>
      <c r="V39" s="17" t="s">
        <v>107</v>
      </c>
      <c r="W39" s="18" t="s">
        <v>142</v>
      </c>
      <c r="Y39" s="17" t="s">
        <v>146</v>
      </c>
    </row>
    <row r="40" spans="1:25" x14ac:dyDescent="0.25">
      <c r="A40" s="3"/>
      <c r="B40" s="3"/>
      <c r="C40" s="10">
        <v>0</v>
      </c>
      <c r="D40" s="2"/>
      <c r="E40" s="2"/>
      <c r="F40" s="2"/>
      <c r="G40" s="10" t="s">
        <v>25</v>
      </c>
      <c r="H40" s="2"/>
      <c r="I40" s="10" t="s">
        <v>25</v>
      </c>
      <c r="J40" s="3"/>
      <c r="K40" s="3"/>
      <c r="L40" s="3"/>
      <c r="M40" s="17" t="s">
        <v>99</v>
      </c>
      <c r="O40" s="17" t="s">
        <v>100</v>
      </c>
      <c r="P40" s="17" t="s">
        <v>104</v>
      </c>
      <c r="Q40" s="12">
        <f t="shared" si="0"/>
        <v>61</v>
      </c>
      <c r="R40" s="12" t="str">
        <f t="shared" si="1"/>
        <v>&gt; 50</v>
      </c>
      <c r="S40" s="17" t="s">
        <v>649</v>
      </c>
      <c r="T40" s="17" t="s">
        <v>103</v>
      </c>
      <c r="U40" s="17" t="s">
        <v>106</v>
      </c>
      <c r="V40" s="17" t="s">
        <v>107</v>
      </c>
      <c r="W40" s="18" t="s">
        <v>143</v>
      </c>
      <c r="Y40" s="17" t="s">
        <v>146</v>
      </c>
    </row>
    <row r="41" spans="1:25" x14ac:dyDescent="0.25">
      <c r="A41" s="3"/>
      <c r="B41" s="3"/>
      <c r="C41" s="10">
        <v>0</v>
      </c>
      <c r="D41" s="2"/>
      <c r="E41" s="2"/>
      <c r="F41" s="2"/>
      <c r="G41" s="10" t="s">
        <v>25</v>
      </c>
      <c r="H41" s="2"/>
      <c r="I41" s="10" t="s">
        <v>25</v>
      </c>
      <c r="J41" s="3"/>
      <c r="K41" s="3"/>
      <c r="L41" s="3"/>
      <c r="M41" s="17" t="s">
        <v>101</v>
      </c>
      <c r="O41" s="17" t="s">
        <v>102</v>
      </c>
      <c r="P41" s="17" t="s">
        <v>104</v>
      </c>
      <c r="Q41" s="12">
        <f t="shared" si="0"/>
        <v>26</v>
      </c>
      <c r="R41" s="12" t="str">
        <f t="shared" si="1"/>
        <v>21 - 30</v>
      </c>
      <c r="S41" s="17" t="s">
        <v>144</v>
      </c>
      <c r="T41" s="17" t="s">
        <v>103</v>
      </c>
      <c r="U41" s="17" t="s">
        <v>106</v>
      </c>
      <c r="V41" s="17" t="s">
        <v>107</v>
      </c>
      <c r="W41" s="14"/>
      <c r="Y41" s="17" t="s">
        <v>146</v>
      </c>
    </row>
    <row r="42" spans="1:25" ht="30" x14ac:dyDescent="0.25">
      <c r="A42" s="3"/>
      <c r="B42" s="3"/>
      <c r="C42" s="10">
        <v>0</v>
      </c>
      <c r="D42" s="2"/>
      <c r="E42" s="2"/>
      <c r="F42" s="2"/>
      <c r="G42" s="10" t="s">
        <v>25</v>
      </c>
      <c r="H42" s="2"/>
      <c r="I42" s="10" t="s">
        <v>25</v>
      </c>
      <c r="J42" s="3"/>
      <c r="K42" s="3"/>
      <c r="L42" s="3"/>
      <c r="M42" s="4" t="s">
        <v>147</v>
      </c>
      <c r="O42" s="4" t="s">
        <v>148</v>
      </c>
      <c r="P42" s="4" t="s">
        <v>104</v>
      </c>
      <c r="Q42" s="12">
        <f t="shared" si="0"/>
        <v>43</v>
      </c>
      <c r="R42" s="12" t="str">
        <f t="shared" si="1"/>
        <v>41 - 50</v>
      </c>
      <c r="S42" s="4" t="s">
        <v>649</v>
      </c>
      <c r="T42" s="4" t="s">
        <v>103</v>
      </c>
      <c r="U42" s="4" t="s">
        <v>106</v>
      </c>
      <c r="V42" s="4" t="s">
        <v>224</v>
      </c>
      <c r="W42" s="6" t="s">
        <v>225</v>
      </c>
      <c r="Y42" s="8" t="s">
        <v>146</v>
      </c>
    </row>
    <row r="43" spans="1:25" x14ac:dyDescent="0.25">
      <c r="A43" s="3"/>
      <c r="B43" s="3"/>
      <c r="C43" s="10">
        <v>0</v>
      </c>
      <c r="D43" s="2"/>
      <c r="E43" s="2"/>
      <c r="F43" s="2"/>
      <c r="G43" s="10" t="s">
        <v>25</v>
      </c>
      <c r="H43" s="2"/>
      <c r="I43" s="10" t="s">
        <v>25</v>
      </c>
      <c r="J43" s="3"/>
      <c r="K43" s="3"/>
      <c r="L43" s="3"/>
      <c r="M43" s="4" t="s">
        <v>149</v>
      </c>
      <c r="O43" s="4"/>
      <c r="P43" s="4" t="s">
        <v>104</v>
      </c>
      <c r="Q43" s="12"/>
      <c r="R43" s="12"/>
      <c r="S43" s="4" t="s">
        <v>649</v>
      </c>
      <c r="T43" s="4" t="s">
        <v>103</v>
      </c>
      <c r="U43" s="4" t="s">
        <v>106</v>
      </c>
      <c r="V43" s="4" t="s">
        <v>226</v>
      </c>
      <c r="W43" s="6" t="s">
        <v>227</v>
      </c>
      <c r="Y43" s="8" t="s">
        <v>146</v>
      </c>
    </row>
    <row r="44" spans="1:25" x14ac:dyDescent="0.25">
      <c r="A44" s="3"/>
      <c r="B44" s="3"/>
      <c r="C44" s="10">
        <v>0</v>
      </c>
      <c r="D44" s="2"/>
      <c r="E44" s="2"/>
      <c r="F44" s="2"/>
      <c r="G44" s="10" t="s">
        <v>25</v>
      </c>
      <c r="H44" s="2"/>
      <c r="I44" s="10" t="s">
        <v>25</v>
      </c>
      <c r="J44" s="3"/>
      <c r="K44" s="3"/>
      <c r="L44" s="3"/>
      <c r="M44" s="4" t="s">
        <v>150</v>
      </c>
      <c r="O44" s="4"/>
      <c r="P44" s="4" t="s">
        <v>104</v>
      </c>
      <c r="Q44" s="12"/>
      <c r="R44" s="12"/>
      <c r="S44" s="4" t="s">
        <v>145</v>
      </c>
      <c r="T44" s="4" t="s">
        <v>103</v>
      </c>
      <c r="U44" s="4" t="s">
        <v>222</v>
      </c>
      <c r="V44" s="4" t="s">
        <v>226</v>
      </c>
      <c r="W44" s="6" t="s">
        <v>228</v>
      </c>
      <c r="Y44" s="8" t="s">
        <v>146</v>
      </c>
    </row>
    <row r="45" spans="1:25" x14ac:dyDescent="0.25">
      <c r="A45" s="3"/>
      <c r="B45" s="3"/>
      <c r="C45" s="10">
        <v>0</v>
      </c>
      <c r="D45" s="2"/>
      <c r="E45" s="2"/>
      <c r="F45" s="2"/>
      <c r="G45" s="10" t="s">
        <v>25</v>
      </c>
      <c r="H45" s="2"/>
      <c r="I45" s="10" t="s">
        <v>25</v>
      </c>
      <c r="J45" s="3"/>
      <c r="K45" s="3"/>
      <c r="L45" s="3"/>
      <c r="M45" s="4" t="s">
        <v>151</v>
      </c>
      <c r="O45" s="4" t="s">
        <v>152</v>
      </c>
      <c r="P45" s="4" t="s">
        <v>104</v>
      </c>
      <c r="Q45" s="12">
        <f t="shared" si="0"/>
        <v>54</v>
      </c>
      <c r="R45" s="12" t="str">
        <f t="shared" si="1"/>
        <v>&gt; 50</v>
      </c>
      <c r="S45" s="4" t="s">
        <v>145</v>
      </c>
      <c r="T45" s="4" t="s">
        <v>103</v>
      </c>
      <c r="U45" s="4" t="s">
        <v>106</v>
      </c>
      <c r="V45" s="4" t="s">
        <v>226</v>
      </c>
      <c r="W45" s="6" t="s">
        <v>229</v>
      </c>
      <c r="Y45" s="8" t="s">
        <v>146</v>
      </c>
    </row>
    <row r="46" spans="1:25" x14ac:dyDescent="0.25">
      <c r="A46" s="3"/>
      <c r="B46" s="3"/>
      <c r="C46" s="10">
        <v>0</v>
      </c>
      <c r="D46" s="2"/>
      <c r="E46" s="2"/>
      <c r="F46" s="2"/>
      <c r="G46" s="10" t="s">
        <v>25</v>
      </c>
      <c r="H46" s="2"/>
      <c r="I46" s="10" t="s">
        <v>25</v>
      </c>
      <c r="J46" s="3"/>
      <c r="K46" s="3"/>
      <c r="L46" s="3"/>
      <c r="M46" s="4" t="s">
        <v>153</v>
      </c>
      <c r="O46" s="4" t="s">
        <v>154</v>
      </c>
      <c r="P46" s="4" t="s">
        <v>104</v>
      </c>
      <c r="Q46" s="12">
        <f t="shared" si="0"/>
        <v>39</v>
      </c>
      <c r="R46" s="12" t="str">
        <f t="shared" si="1"/>
        <v>31 - 40</v>
      </c>
      <c r="S46" s="4" t="s">
        <v>649</v>
      </c>
      <c r="T46" s="4" t="s">
        <v>103</v>
      </c>
      <c r="U46" s="4" t="s">
        <v>223</v>
      </c>
      <c r="V46" s="4" t="s">
        <v>230</v>
      </c>
      <c r="W46" s="6" t="s">
        <v>231</v>
      </c>
      <c r="Y46" s="8" t="s">
        <v>146</v>
      </c>
    </row>
    <row r="47" spans="1:25" ht="30" x14ac:dyDescent="0.25">
      <c r="A47" s="3"/>
      <c r="B47" s="3"/>
      <c r="C47" s="10">
        <v>0</v>
      </c>
      <c r="D47" s="2"/>
      <c r="E47" s="2"/>
      <c r="F47" s="2"/>
      <c r="G47" s="10" t="s">
        <v>25</v>
      </c>
      <c r="H47" s="2"/>
      <c r="I47" s="10" t="s">
        <v>25</v>
      </c>
      <c r="J47" s="3"/>
      <c r="K47" s="3"/>
      <c r="L47" s="3"/>
      <c r="M47" s="4" t="s">
        <v>155</v>
      </c>
      <c r="O47" s="4" t="s">
        <v>156</v>
      </c>
      <c r="P47" s="4" t="s">
        <v>104</v>
      </c>
      <c r="Q47" s="12">
        <f t="shared" si="0"/>
        <v>55</v>
      </c>
      <c r="R47" s="12" t="str">
        <f t="shared" si="1"/>
        <v>&gt; 50</v>
      </c>
      <c r="S47" s="4" t="s">
        <v>649</v>
      </c>
      <c r="T47" s="4" t="s">
        <v>103</v>
      </c>
      <c r="U47" s="4" t="s">
        <v>106</v>
      </c>
      <c r="V47" s="4" t="s">
        <v>226</v>
      </c>
      <c r="W47" s="6" t="s">
        <v>232</v>
      </c>
      <c r="Y47" s="8" t="s">
        <v>146</v>
      </c>
    </row>
    <row r="48" spans="1:25" x14ac:dyDescent="0.25">
      <c r="A48" s="3"/>
      <c r="B48" s="3"/>
      <c r="C48" s="10">
        <v>0</v>
      </c>
      <c r="D48" s="2"/>
      <c r="E48" s="2"/>
      <c r="F48" s="2"/>
      <c r="G48" s="10" t="s">
        <v>25</v>
      </c>
      <c r="H48" s="2"/>
      <c r="I48" s="10" t="s">
        <v>25</v>
      </c>
      <c r="J48" s="3"/>
      <c r="K48" s="3"/>
      <c r="L48" s="3"/>
      <c r="M48" s="4" t="s">
        <v>157</v>
      </c>
      <c r="O48" s="4" t="s">
        <v>158</v>
      </c>
      <c r="P48" s="4" t="s">
        <v>104</v>
      </c>
      <c r="Q48" s="12">
        <f t="shared" si="0"/>
        <v>39</v>
      </c>
      <c r="R48" s="12" t="str">
        <f t="shared" si="1"/>
        <v>31 - 40</v>
      </c>
      <c r="S48" s="4" t="s">
        <v>144</v>
      </c>
      <c r="T48" s="4" t="s">
        <v>103</v>
      </c>
      <c r="U48" s="4" t="s">
        <v>106</v>
      </c>
      <c r="V48" s="4" t="s">
        <v>233</v>
      </c>
      <c r="W48" s="6" t="s">
        <v>234</v>
      </c>
      <c r="Y48" s="8" t="s">
        <v>146</v>
      </c>
    </row>
    <row r="49" spans="1:25" x14ac:dyDescent="0.25">
      <c r="A49" s="3"/>
      <c r="B49" s="3"/>
      <c r="C49" s="10">
        <v>0</v>
      </c>
      <c r="D49" s="2"/>
      <c r="E49" s="2"/>
      <c r="F49" s="2"/>
      <c r="G49" s="10" t="s">
        <v>25</v>
      </c>
      <c r="H49" s="2"/>
      <c r="I49" s="10" t="s">
        <v>25</v>
      </c>
      <c r="J49" s="3"/>
      <c r="K49" s="3"/>
      <c r="L49" s="3"/>
      <c r="M49" s="4" t="s">
        <v>159</v>
      </c>
      <c r="O49" s="4" t="s">
        <v>160</v>
      </c>
      <c r="P49" s="4" t="s">
        <v>104</v>
      </c>
      <c r="Q49" s="12">
        <f t="shared" si="0"/>
        <v>26</v>
      </c>
      <c r="R49" s="12" t="str">
        <f t="shared" si="1"/>
        <v>21 - 30</v>
      </c>
      <c r="S49" s="4" t="s">
        <v>144</v>
      </c>
      <c r="T49" s="4" t="s">
        <v>103</v>
      </c>
      <c r="U49" s="4" t="s">
        <v>106</v>
      </c>
      <c r="V49" s="4" t="s">
        <v>235</v>
      </c>
      <c r="W49" s="6" t="s">
        <v>236</v>
      </c>
      <c r="Y49" s="8" t="s">
        <v>146</v>
      </c>
    </row>
    <row r="50" spans="1:25" x14ac:dyDescent="0.25">
      <c r="A50" s="3"/>
      <c r="B50" s="3"/>
      <c r="C50" s="10">
        <v>0</v>
      </c>
      <c r="D50" s="2"/>
      <c r="E50" s="2"/>
      <c r="F50" s="2"/>
      <c r="G50" s="10" t="s">
        <v>25</v>
      </c>
      <c r="H50" s="2"/>
      <c r="I50" s="10" t="s">
        <v>25</v>
      </c>
      <c r="J50" s="3"/>
      <c r="K50" s="3"/>
      <c r="L50" s="3"/>
      <c r="M50" s="4" t="s">
        <v>153</v>
      </c>
      <c r="O50" s="4" t="s">
        <v>161</v>
      </c>
      <c r="P50" s="4" t="s">
        <v>104</v>
      </c>
      <c r="Q50" s="12">
        <f t="shared" si="0"/>
        <v>22</v>
      </c>
      <c r="R50" s="12" t="str">
        <f t="shared" si="1"/>
        <v>21 - 30</v>
      </c>
      <c r="S50" s="4" t="s">
        <v>649</v>
      </c>
      <c r="T50" s="4" t="s">
        <v>103</v>
      </c>
      <c r="U50" s="4" t="s">
        <v>106</v>
      </c>
      <c r="V50" s="4" t="s">
        <v>233</v>
      </c>
      <c r="W50" s="6"/>
      <c r="Y50" s="8" t="s">
        <v>146</v>
      </c>
    </row>
    <row r="51" spans="1:25" x14ac:dyDescent="0.25">
      <c r="A51" s="3"/>
      <c r="B51" s="3"/>
      <c r="C51" s="10">
        <v>0</v>
      </c>
      <c r="D51" s="2"/>
      <c r="E51" s="2"/>
      <c r="F51" s="2"/>
      <c r="G51" s="10" t="s">
        <v>25</v>
      </c>
      <c r="H51" s="2"/>
      <c r="I51" s="10" t="s">
        <v>25</v>
      </c>
      <c r="J51" s="3"/>
      <c r="K51" s="3"/>
      <c r="L51" s="3"/>
      <c r="M51" s="4" t="s">
        <v>162</v>
      </c>
      <c r="O51" s="4" t="s">
        <v>163</v>
      </c>
      <c r="P51" s="4" t="s">
        <v>104</v>
      </c>
      <c r="Q51" s="12">
        <f t="shared" si="0"/>
        <v>27</v>
      </c>
      <c r="R51" s="12" t="str">
        <f t="shared" si="1"/>
        <v>21 - 30</v>
      </c>
      <c r="S51" s="4" t="s">
        <v>144</v>
      </c>
      <c r="T51" s="4" t="s">
        <v>103</v>
      </c>
      <c r="U51" s="4" t="s">
        <v>106</v>
      </c>
      <c r="V51" s="4" t="s">
        <v>233</v>
      </c>
      <c r="W51" s="6" t="s">
        <v>237</v>
      </c>
      <c r="Y51" s="8" t="s">
        <v>146</v>
      </c>
    </row>
    <row r="52" spans="1:25" x14ac:dyDescent="0.25">
      <c r="A52" s="3"/>
      <c r="B52" s="3"/>
      <c r="C52" s="10">
        <v>0</v>
      </c>
      <c r="D52" s="2"/>
      <c r="E52" s="2"/>
      <c r="F52" s="2"/>
      <c r="G52" s="10" t="s">
        <v>25</v>
      </c>
      <c r="H52" s="2"/>
      <c r="I52" s="10" t="s">
        <v>25</v>
      </c>
      <c r="J52" s="3"/>
      <c r="K52" s="3"/>
      <c r="L52" s="3"/>
      <c r="M52" s="4" t="s">
        <v>164</v>
      </c>
      <c r="O52" s="4" t="s">
        <v>165</v>
      </c>
      <c r="P52" s="4" t="s">
        <v>104</v>
      </c>
      <c r="Q52" s="12">
        <f t="shared" si="0"/>
        <v>37</v>
      </c>
      <c r="R52" s="12" t="str">
        <f t="shared" si="1"/>
        <v>31 - 40</v>
      </c>
      <c r="S52" s="4" t="s">
        <v>144</v>
      </c>
      <c r="T52" s="4" t="s">
        <v>103</v>
      </c>
      <c r="U52" s="4" t="s">
        <v>106</v>
      </c>
      <c r="V52" s="4" t="s">
        <v>233</v>
      </c>
      <c r="W52" s="6" t="s">
        <v>238</v>
      </c>
      <c r="Y52" s="8" t="s">
        <v>146</v>
      </c>
    </row>
    <row r="53" spans="1:25" x14ac:dyDescent="0.25">
      <c r="A53" s="3"/>
      <c r="B53" s="3"/>
      <c r="C53" s="10">
        <v>0</v>
      </c>
      <c r="D53" s="2"/>
      <c r="E53" s="2"/>
      <c r="F53" s="2"/>
      <c r="G53" s="10" t="s">
        <v>25</v>
      </c>
      <c r="H53" s="2"/>
      <c r="I53" s="10" t="s">
        <v>25</v>
      </c>
      <c r="J53" s="3"/>
      <c r="K53" s="3"/>
      <c r="L53" s="3"/>
      <c r="M53" s="4" t="s">
        <v>166</v>
      </c>
      <c r="O53" s="4" t="s">
        <v>167</v>
      </c>
      <c r="P53" s="4" t="s">
        <v>104</v>
      </c>
      <c r="Q53" s="12">
        <f t="shared" si="0"/>
        <v>60</v>
      </c>
      <c r="R53" s="12" t="str">
        <f t="shared" si="1"/>
        <v>&gt; 50</v>
      </c>
      <c r="S53" s="4" t="s">
        <v>649</v>
      </c>
      <c r="T53" s="4" t="s">
        <v>103</v>
      </c>
      <c r="U53" s="4" t="s">
        <v>106</v>
      </c>
      <c r="V53" s="4" t="s">
        <v>233</v>
      </c>
      <c r="W53" s="6" t="s">
        <v>239</v>
      </c>
      <c r="Y53" s="8" t="s">
        <v>146</v>
      </c>
    </row>
    <row r="54" spans="1:25" ht="30" x14ac:dyDescent="0.25">
      <c r="A54" s="3"/>
      <c r="B54" s="3"/>
      <c r="C54" s="10">
        <v>0</v>
      </c>
      <c r="D54" s="2"/>
      <c r="E54" s="2"/>
      <c r="F54" s="2"/>
      <c r="G54" s="10" t="s">
        <v>25</v>
      </c>
      <c r="H54" s="2"/>
      <c r="I54" s="10" t="s">
        <v>25</v>
      </c>
      <c r="J54" s="3"/>
      <c r="K54" s="3"/>
      <c r="L54" s="3"/>
      <c r="M54" s="4" t="s">
        <v>168</v>
      </c>
      <c r="O54" s="4" t="s">
        <v>169</v>
      </c>
      <c r="P54" s="4" t="s">
        <v>104</v>
      </c>
      <c r="Q54" s="12">
        <f t="shared" si="0"/>
        <v>49</v>
      </c>
      <c r="R54" s="12" t="str">
        <f t="shared" si="1"/>
        <v>41 - 50</v>
      </c>
      <c r="S54" s="4" t="s">
        <v>145</v>
      </c>
      <c r="T54" s="4" t="s">
        <v>103</v>
      </c>
      <c r="U54" s="4" t="s">
        <v>106</v>
      </c>
      <c r="V54" s="4" t="s">
        <v>240</v>
      </c>
      <c r="W54" s="6" t="s">
        <v>241</v>
      </c>
      <c r="Y54" s="8" t="s">
        <v>146</v>
      </c>
    </row>
    <row r="55" spans="1:25" ht="30" x14ac:dyDescent="0.25">
      <c r="A55" s="3"/>
      <c r="B55" s="3"/>
      <c r="C55" s="10">
        <v>0</v>
      </c>
      <c r="D55" s="2"/>
      <c r="E55" s="2"/>
      <c r="F55" s="2"/>
      <c r="G55" s="10" t="s">
        <v>25</v>
      </c>
      <c r="H55" s="2"/>
      <c r="I55" s="10" t="s">
        <v>25</v>
      </c>
      <c r="J55" s="3"/>
      <c r="K55" s="3"/>
      <c r="L55" s="3"/>
      <c r="M55" s="4" t="s">
        <v>170</v>
      </c>
      <c r="O55" s="4" t="s">
        <v>171</v>
      </c>
      <c r="P55" s="4" t="s">
        <v>104</v>
      </c>
      <c r="Q55" s="12">
        <f t="shared" si="0"/>
        <v>51</v>
      </c>
      <c r="R55" s="12" t="str">
        <f t="shared" si="1"/>
        <v>&gt; 50</v>
      </c>
      <c r="S55" s="4" t="s">
        <v>144</v>
      </c>
      <c r="T55" s="4" t="s">
        <v>103</v>
      </c>
      <c r="U55" s="4" t="s">
        <v>106</v>
      </c>
      <c r="V55" s="4" t="s">
        <v>242</v>
      </c>
      <c r="W55" s="6" t="s">
        <v>243</v>
      </c>
      <c r="Y55" s="8" t="s">
        <v>146</v>
      </c>
    </row>
    <row r="56" spans="1:25" ht="30" x14ac:dyDescent="0.25">
      <c r="A56" s="3"/>
      <c r="B56" s="3"/>
      <c r="C56" s="10">
        <v>0</v>
      </c>
      <c r="D56" s="2"/>
      <c r="E56" s="2"/>
      <c r="F56" s="2"/>
      <c r="G56" s="10" t="s">
        <v>25</v>
      </c>
      <c r="H56" s="2"/>
      <c r="I56" s="10" t="s">
        <v>25</v>
      </c>
      <c r="J56" s="3"/>
      <c r="K56" s="3"/>
      <c r="L56" s="3"/>
      <c r="M56" s="4" t="s">
        <v>172</v>
      </c>
      <c r="O56" s="4" t="s">
        <v>173</v>
      </c>
      <c r="P56" s="4" t="s">
        <v>104</v>
      </c>
      <c r="Q56" s="12">
        <f t="shared" si="0"/>
        <v>56</v>
      </c>
      <c r="R56" s="12" t="str">
        <f t="shared" si="1"/>
        <v>&gt; 50</v>
      </c>
      <c r="S56" s="4" t="s">
        <v>144</v>
      </c>
      <c r="T56" s="4" t="s">
        <v>103</v>
      </c>
      <c r="U56" s="4" t="s">
        <v>106</v>
      </c>
      <c r="V56" s="4" t="s">
        <v>244</v>
      </c>
      <c r="W56" s="6" t="s">
        <v>245</v>
      </c>
      <c r="Y56" s="8" t="s">
        <v>146</v>
      </c>
    </row>
    <row r="57" spans="1:25" x14ac:dyDescent="0.25">
      <c r="A57" s="3"/>
      <c r="B57" s="3"/>
      <c r="C57" s="10">
        <v>0</v>
      </c>
      <c r="D57" s="2"/>
      <c r="E57" s="2"/>
      <c r="F57" s="2"/>
      <c r="G57" s="10" t="s">
        <v>25</v>
      </c>
      <c r="H57" s="2"/>
      <c r="I57" s="10" t="s">
        <v>25</v>
      </c>
      <c r="J57" s="3"/>
      <c r="K57" s="3"/>
      <c r="L57" s="3"/>
      <c r="M57" s="4" t="s">
        <v>174</v>
      </c>
      <c r="O57" s="4" t="s">
        <v>175</v>
      </c>
      <c r="P57" s="4" t="s">
        <v>104</v>
      </c>
      <c r="Q57" s="12">
        <f t="shared" si="0"/>
        <v>43</v>
      </c>
      <c r="R57" s="12" t="str">
        <f t="shared" si="1"/>
        <v>41 - 50</v>
      </c>
      <c r="S57" s="4" t="s">
        <v>144</v>
      </c>
      <c r="T57" s="4" t="s">
        <v>103</v>
      </c>
      <c r="U57" s="4" t="s">
        <v>106</v>
      </c>
      <c r="V57" s="4" t="s">
        <v>246</v>
      </c>
      <c r="W57" s="6" t="s">
        <v>247</v>
      </c>
      <c r="Y57" s="8" t="s">
        <v>146</v>
      </c>
    </row>
    <row r="58" spans="1:25" ht="30" x14ac:dyDescent="0.25">
      <c r="A58" s="3"/>
      <c r="B58" s="3"/>
      <c r="C58" s="10">
        <v>0</v>
      </c>
      <c r="D58" s="2"/>
      <c r="E58" s="2"/>
      <c r="F58" s="2"/>
      <c r="G58" s="10" t="s">
        <v>25</v>
      </c>
      <c r="H58" s="2"/>
      <c r="I58" s="10" t="s">
        <v>25</v>
      </c>
      <c r="J58" s="3"/>
      <c r="K58" s="3"/>
      <c r="L58" s="3"/>
      <c r="M58" s="4" t="s">
        <v>176</v>
      </c>
      <c r="O58" s="4" t="s">
        <v>177</v>
      </c>
      <c r="P58" s="4" t="s">
        <v>104</v>
      </c>
      <c r="Q58" s="12">
        <f t="shared" si="0"/>
        <v>60</v>
      </c>
      <c r="R58" s="12" t="str">
        <f t="shared" si="1"/>
        <v>&gt; 50</v>
      </c>
      <c r="S58" s="4" t="s">
        <v>145</v>
      </c>
      <c r="T58" s="4" t="s">
        <v>103</v>
      </c>
      <c r="U58" s="4" t="s">
        <v>106</v>
      </c>
      <c r="V58" s="4" t="s">
        <v>248</v>
      </c>
      <c r="W58" s="6" t="s">
        <v>249</v>
      </c>
      <c r="Y58" s="8" t="s">
        <v>146</v>
      </c>
    </row>
    <row r="59" spans="1:25" x14ac:dyDescent="0.25">
      <c r="A59" s="3"/>
      <c r="B59" s="3"/>
      <c r="C59" s="10">
        <v>0</v>
      </c>
      <c r="D59" s="2"/>
      <c r="E59" s="2"/>
      <c r="F59" s="2"/>
      <c r="G59" s="10" t="s">
        <v>25</v>
      </c>
      <c r="H59" s="2"/>
      <c r="I59" s="10" t="s">
        <v>25</v>
      </c>
      <c r="J59" s="3"/>
      <c r="K59" s="3"/>
      <c r="L59" s="3"/>
      <c r="M59" s="4" t="s">
        <v>178</v>
      </c>
      <c r="O59" s="4" t="s">
        <v>652</v>
      </c>
      <c r="P59" s="4" t="s">
        <v>104</v>
      </c>
      <c r="Q59" s="12">
        <f t="shared" si="0"/>
        <v>65</v>
      </c>
      <c r="R59" s="12" t="str">
        <f t="shared" si="1"/>
        <v>&gt; 50</v>
      </c>
      <c r="S59" s="4" t="s">
        <v>649</v>
      </c>
      <c r="T59" s="4" t="s">
        <v>103</v>
      </c>
      <c r="U59" s="4" t="s">
        <v>106</v>
      </c>
      <c r="V59" s="4" t="s">
        <v>250</v>
      </c>
      <c r="W59" s="6" t="s">
        <v>251</v>
      </c>
      <c r="Y59" s="8" t="s">
        <v>146</v>
      </c>
    </row>
    <row r="60" spans="1:25" ht="30" x14ac:dyDescent="0.25">
      <c r="A60" s="3"/>
      <c r="B60" s="3"/>
      <c r="C60" s="10">
        <v>0</v>
      </c>
      <c r="D60" s="2"/>
      <c r="E60" s="2"/>
      <c r="F60" s="2"/>
      <c r="G60" s="10" t="s">
        <v>25</v>
      </c>
      <c r="H60" s="2"/>
      <c r="I60" s="10" t="s">
        <v>25</v>
      </c>
      <c r="J60" s="3"/>
      <c r="K60" s="3"/>
      <c r="L60" s="3"/>
      <c r="M60" s="4" t="s">
        <v>179</v>
      </c>
      <c r="O60" s="4" t="s">
        <v>180</v>
      </c>
      <c r="P60" s="4" t="s">
        <v>104</v>
      </c>
      <c r="Q60" s="12">
        <f t="shared" si="0"/>
        <v>22</v>
      </c>
      <c r="R60" s="12" t="str">
        <f t="shared" si="1"/>
        <v>21 - 30</v>
      </c>
      <c r="S60" s="4" t="s">
        <v>144</v>
      </c>
      <c r="T60" s="4" t="s">
        <v>103</v>
      </c>
      <c r="U60" s="4" t="s">
        <v>106</v>
      </c>
      <c r="V60" s="4" t="s">
        <v>252</v>
      </c>
      <c r="W60" s="6" t="s">
        <v>253</v>
      </c>
      <c r="Y60" s="8" t="s">
        <v>146</v>
      </c>
    </row>
    <row r="61" spans="1:25" x14ac:dyDescent="0.25">
      <c r="A61" s="3"/>
      <c r="B61" s="3"/>
      <c r="C61" s="10">
        <v>0</v>
      </c>
      <c r="D61" s="2"/>
      <c r="E61" s="2"/>
      <c r="F61" s="2"/>
      <c r="G61" s="10" t="s">
        <v>25</v>
      </c>
      <c r="H61" s="2"/>
      <c r="I61" s="10" t="s">
        <v>25</v>
      </c>
      <c r="J61" s="3"/>
      <c r="K61" s="3"/>
      <c r="L61" s="3"/>
      <c r="M61" s="4" t="s">
        <v>56</v>
      </c>
      <c r="O61" s="4" t="s">
        <v>181</v>
      </c>
      <c r="P61" s="4" t="s">
        <v>104</v>
      </c>
      <c r="Q61" s="12">
        <f t="shared" si="0"/>
        <v>56</v>
      </c>
      <c r="R61" s="12" t="str">
        <f t="shared" si="1"/>
        <v>&gt; 50</v>
      </c>
      <c r="S61" s="4" t="s">
        <v>144</v>
      </c>
      <c r="T61" s="4" t="s">
        <v>103</v>
      </c>
      <c r="U61" s="4" t="s">
        <v>106</v>
      </c>
      <c r="V61" s="4" t="s">
        <v>254</v>
      </c>
      <c r="W61" s="6" t="s">
        <v>255</v>
      </c>
      <c r="Y61" s="8" t="s">
        <v>146</v>
      </c>
    </row>
    <row r="62" spans="1:25" x14ac:dyDescent="0.25">
      <c r="C62" s="10">
        <v>0</v>
      </c>
      <c r="D62" s="2"/>
      <c r="E62" s="2"/>
      <c r="F62" s="2"/>
      <c r="G62" s="10" t="s">
        <v>25</v>
      </c>
      <c r="H62" s="2"/>
      <c r="I62" s="10" t="s">
        <v>25</v>
      </c>
      <c r="M62" s="4" t="s">
        <v>182</v>
      </c>
      <c r="O62" s="4" t="s">
        <v>183</v>
      </c>
      <c r="P62" s="4" t="s">
        <v>104</v>
      </c>
      <c r="Q62" s="12">
        <f t="shared" si="0"/>
        <v>53</v>
      </c>
      <c r="R62" s="12" t="str">
        <f t="shared" si="1"/>
        <v>&gt; 50</v>
      </c>
      <c r="S62" s="4" t="s">
        <v>649</v>
      </c>
      <c r="T62" s="4" t="s">
        <v>103</v>
      </c>
      <c r="U62" s="4" t="s">
        <v>106</v>
      </c>
      <c r="V62" s="4" t="s">
        <v>254</v>
      </c>
      <c r="W62" s="6" t="s">
        <v>256</v>
      </c>
      <c r="Y62" s="8" t="s">
        <v>146</v>
      </c>
    </row>
    <row r="63" spans="1:25" x14ac:dyDescent="0.25">
      <c r="C63" s="10">
        <v>0</v>
      </c>
      <c r="D63" s="2"/>
      <c r="E63" s="2"/>
      <c r="F63" s="2"/>
      <c r="G63" s="10" t="s">
        <v>25</v>
      </c>
      <c r="H63" s="2"/>
      <c r="I63" s="10" t="s">
        <v>25</v>
      </c>
      <c r="M63" s="4" t="s">
        <v>184</v>
      </c>
      <c r="O63" s="4" t="s">
        <v>185</v>
      </c>
      <c r="P63" s="4" t="s">
        <v>104</v>
      </c>
      <c r="Q63" s="12">
        <f t="shared" si="0"/>
        <v>22</v>
      </c>
      <c r="R63" s="12" t="str">
        <f t="shared" si="1"/>
        <v>21 - 30</v>
      </c>
      <c r="S63" s="4" t="s">
        <v>144</v>
      </c>
      <c r="T63" s="4" t="s">
        <v>103</v>
      </c>
      <c r="U63" s="4" t="s">
        <v>106</v>
      </c>
      <c r="V63" s="4" t="s">
        <v>254</v>
      </c>
      <c r="W63" s="6" t="s">
        <v>257</v>
      </c>
      <c r="Y63" s="8" t="s">
        <v>146</v>
      </c>
    </row>
    <row r="64" spans="1:25" x14ac:dyDescent="0.25">
      <c r="C64" s="10">
        <v>0</v>
      </c>
      <c r="D64" s="2"/>
      <c r="E64" s="2"/>
      <c r="F64" s="2"/>
      <c r="G64" s="10" t="s">
        <v>25</v>
      </c>
      <c r="H64" s="2"/>
      <c r="I64" s="10" t="s">
        <v>25</v>
      </c>
      <c r="M64" s="4" t="s">
        <v>186</v>
      </c>
      <c r="O64" s="4" t="s">
        <v>187</v>
      </c>
      <c r="P64" s="4" t="s">
        <v>104</v>
      </c>
      <c r="Q64" s="12">
        <f t="shared" si="0"/>
        <v>52</v>
      </c>
      <c r="R64" s="12" t="str">
        <f t="shared" si="1"/>
        <v>&gt; 50</v>
      </c>
      <c r="S64" s="4" t="s">
        <v>649</v>
      </c>
      <c r="T64" s="4" t="s">
        <v>103</v>
      </c>
      <c r="U64" s="4" t="s">
        <v>106</v>
      </c>
      <c r="V64" s="4" t="s">
        <v>254</v>
      </c>
      <c r="W64" s="6" t="s">
        <v>258</v>
      </c>
      <c r="Y64" s="8" t="s">
        <v>146</v>
      </c>
    </row>
    <row r="65" spans="3:25" x14ac:dyDescent="0.25">
      <c r="C65" s="10">
        <v>0</v>
      </c>
      <c r="D65" s="2"/>
      <c r="E65" s="2"/>
      <c r="F65" s="2"/>
      <c r="G65" s="10" t="s">
        <v>25</v>
      </c>
      <c r="H65" s="2"/>
      <c r="I65" s="10" t="s">
        <v>25</v>
      </c>
      <c r="M65" s="4" t="s">
        <v>188</v>
      </c>
      <c r="O65" s="4" t="s">
        <v>189</v>
      </c>
      <c r="P65" s="4" t="s">
        <v>104</v>
      </c>
      <c r="Q65" s="12">
        <f t="shared" si="0"/>
        <v>54</v>
      </c>
      <c r="R65" s="12" t="str">
        <f t="shared" si="1"/>
        <v>&gt; 50</v>
      </c>
      <c r="S65" s="4" t="s">
        <v>144</v>
      </c>
      <c r="T65" s="4" t="s">
        <v>103</v>
      </c>
      <c r="U65" s="4" t="s">
        <v>106</v>
      </c>
      <c r="V65" s="4" t="s">
        <v>254</v>
      </c>
      <c r="W65" s="6" t="s">
        <v>259</v>
      </c>
      <c r="Y65" s="8" t="s">
        <v>146</v>
      </c>
    </row>
    <row r="66" spans="3:25" x14ac:dyDescent="0.25">
      <c r="C66" s="10">
        <v>0</v>
      </c>
      <c r="D66" s="2"/>
      <c r="E66" s="2"/>
      <c r="F66" s="2"/>
      <c r="G66" s="10" t="s">
        <v>25</v>
      </c>
      <c r="H66" s="2"/>
      <c r="I66" s="10" t="s">
        <v>25</v>
      </c>
      <c r="M66" s="4" t="s">
        <v>190</v>
      </c>
      <c r="O66" s="4" t="s">
        <v>191</v>
      </c>
      <c r="P66" s="4" t="s">
        <v>104</v>
      </c>
      <c r="Q66" s="12">
        <f t="shared" si="0"/>
        <v>55</v>
      </c>
      <c r="R66" s="12" t="str">
        <f t="shared" si="1"/>
        <v>&gt; 50</v>
      </c>
      <c r="S66" s="4" t="s">
        <v>144</v>
      </c>
      <c r="T66" s="4" t="s">
        <v>103</v>
      </c>
      <c r="U66" s="4" t="s">
        <v>106</v>
      </c>
      <c r="V66" s="4" t="s">
        <v>254</v>
      </c>
      <c r="W66" s="6" t="s">
        <v>260</v>
      </c>
      <c r="Y66" s="8" t="s">
        <v>146</v>
      </c>
    </row>
    <row r="67" spans="3:25" x14ac:dyDescent="0.25">
      <c r="C67" s="10">
        <v>0</v>
      </c>
      <c r="D67" s="2"/>
      <c r="E67" s="2"/>
      <c r="F67" s="2"/>
      <c r="G67" s="10" t="s">
        <v>25</v>
      </c>
      <c r="H67" s="2"/>
      <c r="I67" s="10" t="s">
        <v>25</v>
      </c>
      <c r="M67" s="4" t="s">
        <v>192</v>
      </c>
      <c r="O67" s="4" t="s">
        <v>193</v>
      </c>
      <c r="P67" s="4" t="s">
        <v>104</v>
      </c>
      <c r="Q67" s="12">
        <f t="shared" ref="Q67:Q130" si="2">2016-VALUE(RIGHT(O67,4))</f>
        <v>54</v>
      </c>
      <c r="R67" s="12" t="str">
        <f t="shared" ref="R67:R130" si="3">IF(Q67&lt;21,"&lt; 21",IF(Q67&lt;=30,"21 - 30",IF(Q67&lt;=40,"31 - 40",IF(Q67&lt;=50,"41 - 50","&gt; 50" ))))</f>
        <v>&gt; 50</v>
      </c>
      <c r="S67" s="4" t="s">
        <v>144</v>
      </c>
      <c r="T67" s="4" t="s">
        <v>103</v>
      </c>
      <c r="U67" s="4" t="s">
        <v>106</v>
      </c>
      <c r="V67" s="4" t="s">
        <v>254</v>
      </c>
      <c r="W67" s="6" t="s">
        <v>261</v>
      </c>
      <c r="Y67" s="8" t="s">
        <v>146</v>
      </c>
    </row>
    <row r="68" spans="3:25" x14ac:dyDescent="0.25">
      <c r="C68" s="10">
        <v>0</v>
      </c>
      <c r="D68" s="2"/>
      <c r="E68" s="2"/>
      <c r="F68" s="2"/>
      <c r="G68" s="10" t="s">
        <v>25</v>
      </c>
      <c r="H68" s="2"/>
      <c r="I68" s="10" t="s">
        <v>25</v>
      </c>
      <c r="M68" s="4" t="s">
        <v>194</v>
      </c>
      <c r="O68" s="4" t="s">
        <v>195</v>
      </c>
      <c r="P68" s="4" t="s">
        <v>104</v>
      </c>
      <c r="Q68" s="12">
        <f t="shared" si="2"/>
        <v>54</v>
      </c>
      <c r="R68" s="12" t="str">
        <f t="shared" si="3"/>
        <v>&gt; 50</v>
      </c>
      <c r="S68" s="4" t="s">
        <v>144</v>
      </c>
      <c r="T68" s="4" t="s">
        <v>103</v>
      </c>
      <c r="U68" s="4" t="s">
        <v>106</v>
      </c>
      <c r="V68" s="4" t="s">
        <v>254</v>
      </c>
      <c r="W68" s="6" t="s">
        <v>262</v>
      </c>
      <c r="Y68" s="8" t="s">
        <v>146</v>
      </c>
    </row>
    <row r="69" spans="3:25" x14ac:dyDescent="0.25">
      <c r="C69" s="10">
        <v>0</v>
      </c>
      <c r="D69" s="2"/>
      <c r="E69" s="2"/>
      <c r="F69" s="2"/>
      <c r="G69" s="10" t="s">
        <v>25</v>
      </c>
      <c r="H69" s="2"/>
      <c r="I69" s="10" t="s">
        <v>25</v>
      </c>
      <c r="M69" s="4" t="s">
        <v>196</v>
      </c>
      <c r="O69" s="4" t="s">
        <v>197</v>
      </c>
      <c r="P69" s="4" t="s">
        <v>104</v>
      </c>
      <c r="Q69" s="12">
        <f t="shared" si="2"/>
        <v>52</v>
      </c>
      <c r="R69" s="12" t="str">
        <f t="shared" si="3"/>
        <v>&gt; 50</v>
      </c>
      <c r="S69" s="4" t="s">
        <v>144</v>
      </c>
      <c r="T69" s="4" t="s">
        <v>103</v>
      </c>
      <c r="U69" s="4" t="s">
        <v>106</v>
      </c>
      <c r="V69" s="4" t="s">
        <v>254</v>
      </c>
      <c r="W69" s="6" t="s">
        <v>263</v>
      </c>
      <c r="Y69" s="8" t="s">
        <v>146</v>
      </c>
    </row>
    <row r="70" spans="3:25" ht="30" x14ac:dyDescent="0.25">
      <c r="C70" s="10">
        <v>0</v>
      </c>
      <c r="D70" s="2"/>
      <c r="E70" s="2"/>
      <c r="F70" s="2"/>
      <c r="G70" s="10" t="s">
        <v>25</v>
      </c>
      <c r="H70" s="2"/>
      <c r="I70" s="10" t="s">
        <v>25</v>
      </c>
      <c r="M70" s="4" t="s">
        <v>198</v>
      </c>
      <c r="O70" s="4" t="s">
        <v>199</v>
      </c>
      <c r="P70" s="4" t="s">
        <v>104</v>
      </c>
      <c r="Q70" s="12">
        <f t="shared" si="2"/>
        <v>56</v>
      </c>
      <c r="R70" s="12" t="str">
        <f t="shared" si="3"/>
        <v>&gt; 50</v>
      </c>
      <c r="S70" s="4" t="s">
        <v>144</v>
      </c>
      <c r="T70" s="4" t="s">
        <v>103</v>
      </c>
      <c r="U70" s="4" t="s">
        <v>106</v>
      </c>
      <c r="V70" s="4" t="s">
        <v>254</v>
      </c>
      <c r="W70" s="6" t="s">
        <v>264</v>
      </c>
      <c r="Y70" s="8" t="s">
        <v>146</v>
      </c>
    </row>
    <row r="71" spans="3:25" x14ac:dyDescent="0.25">
      <c r="C71" s="10">
        <v>0</v>
      </c>
      <c r="D71" s="2"/>
      <c r="E71" s="2"/>
      <c r="F71" s="2"/>
      <c r="G71" s="10" t="s">
        <v>25</v>
      </c>
      <c r="H71" s="2"/>
      <c r="I71" s="10" t="s">
        <v>25</v>
      </c>
      <c r="M71" s="4" t="s">
        <v>200</v>
      </c>
      <c r="O71" s="4" t="s">
        <v>201</v>
      </c>
      <c r="P71" s="4" t="s">
        <v>104</v>
      </c>
      <c r="Q71" s="12">
        <f t="shared" si="2"/>
        <v>53</v>
      </c>
      <c r="R71" s="12" t="str">
        <f t="shared" si="3"/>
        <v>&gt; 50</v>
      </c>
      <c r="S71" s="4" t="s">
        <v>144</v>
      </c>
      <c r="T71" s="4" t="s">
        <v>103</v>
      </c>
      <c r="U71" s="4" t="s">
        <v>106</v>
      </c>
      <c r="V71" s="4" t="s">
        <v>254</v>
      </c>
      <c r="W71" s="6" t="s">
        <v>265</v>
      </c>
      <c r="Y71" s="8" t="s">
        <v>146</v>
      </c>
    </row>
    <row r="72" spans="3:25" ht="30" x14ac:dyDescent="0.25">
      <c r="C72" s="10">
        <v>0</v>
      </c>
      <c r="D72" s="2"/>
      <c r="E72" s="2"/>
      <c r="F72" s="2"/>
      <c r="G72" s="10" t="s">
        <v>25</v>
      </c>
      <c r="H72" s="2"/>
      <c r="I72" s="10" t="s">
        <v>25</v>
      </c>
      <c r="M72" s="5" t="s">
        <v>202</v>
      </c>
      <c r="O72" s="5" t="s">
        <v>203</v>
      </c>
      <c r="P72" s="5" t="s">
        <v>105</v>
      </c>
      <c r="Q72" s="12">
        <f t="shared" si="2"/>
        <v>28</v>
      </c>
      <c r="R72" s="12" t="str">
        <f t="shared" si="3"/>
        <v>21 - 30</v>
      </c>
      <c r="S72" s="5" t="s">
        <v>144</v>
      </c>
      <c r="T72" s="5" t="s">
        <v>103</v>
      </c>
      <c r="U72" s="5" t="s">
        <v>106</v>
      </c>
      <c r="V72" s="5" t="s">
        <v>254</v>
      </c>
      <c r="W72" s="7" t="s">
        <v>266</v>
      </c>
      <c r="Y72" s="9" t="s">
        <v>146</v>
      </c>
    </row>
    <row r="73" spans="3:25" x14ac:dyDescent="0.25">
      <c r="C73" s="10">
        <v>0</v>
      </c>
      <c r="D73" s="2"/>
      <c r="E73" s="2"/>
      <c r="F73" s="2"/>
      <c r="G73" s="10" t="s">
        <v>25</v>
      </c>
      <c r="H73" s="2"/>
      <c r="I73" s="10" t="s">
        <v>25</v>
      </c>
      <c r="M73" s="5" t="s">
        <v>204</v>
      </c>
      <c r="O73" s="5" t="s">
        <v>205</v>
      </c>
      <c r="P73" s="5" t="s">
        <v>105</v>
      </c>
      <c r="Q73" s="12">
        <f t="shared" si="2"/>
        <v>40</v>
      </c>
      <c r="R73" s="12" t="str">
        <f t="shared" si="3"/>
        <v>31 - 40</v>
      </c>
      <c r="S73" s="4" t="s">
        <v>144</v>
      </c>
      <c r="T73" s="5" t="s">
        <v>103</v>
      </c>
      <c r="U73" s="4" t="s">
        <v>106</v>
      </c>
      <c r="V73" s="4" t="s">
        <v>254</v>
      </c>
      <c r="W73" s="7" t="s">
        <v>267</v>
      </c>
      <c r="Y73" s="9" t="s">
        <v>146</v>
      </c>
    </row>
    <row r="74" spans="3:25" x14ac:dyDescent="0.25">
      <c r="C74" s="10">
        <v>0</v>
      </c>
      <c r="D74" s="2"/>
      <c r="E74" s="2"/>
      <c r="F74" s="2"/>
      <c r="G74" s="10" t="s">
        <v>25</v>
      </c>
      <c r="H74" s="2"/>
      <c r="I74" s="10" t="s">
        <v>25</v>
      </c>
      <c r="M74" s="5" t="s">
        <v>206</v>
      </c>
      <c r="O74" s="5" t="s">
        <v>207</v>
      </c>
      <c r="P74" s="5" t="s">
        <v>104</v>
      </c>
      <c r="Q74" s="12">
        <f t="shared" si="2"/>
        <v>25</v>
      </c>
      <c r="R74" s="12" t="str">
        <f t="shared" si="3"/>
        <v>21 - 30</v>
      </c>
      <c r="S74" s="4" t="s">
        <v>144</v>
      </c>
      <c r="T74" s="4" t="s">
        <v>103</v>
      </c>
      <c r="U74" s="4" t="s">
        <v>106</v>
      </c>
      <c r="V74" s="4" t="s">
        <v>254</v>
      </c>
      <c r="W74" s="7" t="s">
        <v>268</v>
      </c>
      <c r="Y74" s="9" t="s">
        <v>146</v>
      </c>
    </row>
    <row r="75" spans="3:25" x14ac:dyDescent="0.25">
      <c r="C75" s="10">
        <v>0</v>
      </c>
      <c r="D75" s="2"/>
      <c r="E75" s="2"/>
      <c r="F75" s="2"/>
      <c r="G75" s="10" t="s">
        <v>25</v>
      </c>
      <c r="H75" s="2"/>
      <c r="I75" s="10" t="s">
        <v>25</v>
      </c>
      <c r="M75" s="5" t="s">
        <v>208</v>
      </c>
      <c r="O75" s="5" t="s">
        <v>209</v>
      </c>
      <c r="P75" s="5" t="s">
        <v>104</v>
      </c>
      <c r="Q75" s="12">
        <f t="shared" si="2"/>
        <v>54</v>
      </c>
      <c r="R75" s="12" t="str">
        <f t="shared" si="3"/>
        <v>&gt; 50</v>
      </c>
      <c r="S75" s="5" t="s">
        <v>144</v>
      </c>
      <c r="T75" s="5" t="s">
        <v>103</v>
      </c>
      <c r="U75" s="5" t="s">
        <v>106</v>
      </c>
      <c r="V75" s="5" t="s">
        <v>254</v>
      </c>
      <c r="W75" s="7" t="s">
        <v>269</v>
      </c>
      <c r="Y75" s="9" t="s">
        <v>146</v>
      </c>
    </row>
    <row r="76" spans="3:25" x14ac:dyDescent="0.25">
      <c r="C76" s="10">
        <v>0</v>
      </c>
      <c r="D76" s="2"/>
      <c r="E76" s="2"/>
      <c r="F76" s="2"/>
      <c r="G76" s="10" t="s">
        <v>25</v>
      </c>
      <c r="H76" s="2"/>
      <c r="I76" s="10" t="s">
        <v>25</v>
      </c>
      <c r="M76" s="5" t="s">
        <v>210</v>
      </c>
      <c r="O76" s="5" t="s">
        <v>211</v>
      </c>
      <c r="P76" s="5" t="s">
        <v>104</v>
      </c>
      <c r="Q76" s="12">
        <f t="shared" si="2"/>
        <v>50</v>
      </c>
      <c r="R76" s="12" t="str">
        <f t="shared" si="3"/>
        <v>41 - 50</v>
      </c>
      <c r="S76" s="4" t="s">
        <v>144</v>
      </c>
      <c r="T76" s="5" t="s">
        <v>103</v>
      </c>
      <c r="U76" s="4" t="s">
        <v>106</v>
      </c>
      <c r="V76" s="4" t="s">
        <v>254</v>
      </c>
      <c r="W76" s="7" t="s">
        <v>270</v>
      </c>
      <c r="Y76" s="9" t="s">
        <v>146</v>
      </c>
    </row>
    <row r="77" spans="3:25" x14ac:dyDescent="0.25">
      <c r="C77" s="10">
        <v>0</v>
      </c>
      <c r="D77" s="2"/>
      <c r="E77" s="2"/>
      <c r="F77" s="2"/>
      <c r="G77" s="10" t="s">
        <v>25</v>
      </c>
      <c r="H77" s="2"/>
      <c r="I77" s="10" t="s">
        <v>25</v>
      </c>
      <c r="M77" s="5" t="s">
        <v>212</v>
      </c>
      <c r="O77" s="5" t="s">
        <v>213</v>
      </c>
      <c r="P77" s="5" t="s">
        <v>105</v>
      </c>
      <c r="Q77" s="12">
        <f t="shared" si="2"/>
        <v>49</v>
      </c>
      <c r="R77" s="12" t="str">
        <f t="shared" si="3"/>
        <v>41 - 50</v>
      </c>
      <c r="S77" s="4" t="s">
        <v>144</v>
      </c>
      <c r="T77" s="4" t="s">
        <v>103</v>
      </c>
      <c r="U77" s="4" t="s">
        <v>106</v>
      </c>
      <c r="V77" s="4" t="s">
        <v>254</v>
      </c>
      <c r="W77" s="7" t="s">
        <v>271</v>
      </c>
      <c r="Y77" s="9" t="s">
        <v>146</v>
      </c>
    </row>
    <row r="78" spans="3:25" ht="30" x14ac:dyDescent="0.25">
      <c r="C78" s="10">
        <v>0</v>
      </c>
      <c r="D78" s="2"/>
      <c r="E78" s="2"/>
      <c r="F78" s="2"/>
      <c r="G78" s="10" t="s">
        <v>25</v>
      </c>
      <c r="H78" s="2"/>
      <c r="I78" s="10" t="s">
        <v>25</v>
      </c>
      <c r="M78" s="5" t="s">
        <v>214</v>
      </c>
      <c r="O78" s="5" t="s">
        <v>215</v>
      </c>
      <c r="P78" s="5" t="s">
        <v>104</v>
      </c>
      <c r="Q78" s="12">
        <f t="shared" si="2"/>
        <v>55</v>
      </c>
      <c r="R78" s="12" t="str">
        <f t="shared" si="3"/>
        <v>&gt; 50</v>
      </c>
      <c r="S78" s="5" t="s">
        <v>144</v>
      </c>
      <c r="T78" s="5" t="s">
        <v>103</v>
      </c>
      <c r="U78" s="5" t="s">
        <v>106</v>
      </c>
      <c r="V78" s="5" t="s">
        <v>254</v>
      </c>
      <c r="W78" s="7" t="s">
        <v>272</v>
      </c>
      <c r="Y78" s="9" t="s">
        <v>146</v>
      </c>
    </row>
    <row r="79" spans="3:25" x14ac:dyDescent="0.25">
      <c r="C79" s="10">
        <v>0</v>
      </c>
      <c r="D79" s="2"/>
      <c r="E79" s="2"/>
      <c r="F79" s="2"/>
      <c r="G79" s="10" t="s">
        <v>25</v>
      </c>
      <c r="H79" s="2"/>
      <c r="I79" s="10" t="s">
        <v>25</v>
      </c>
      <c r="M79" s="5" t="s">
        <v>216</v>
      </c>
      <c r="O79" s="5" t="s">
        <v>217</v>
      </c>
      <c r="P79" s="5" t="s">
        <v>105</v>
      </c>
      <c r="Q79" s="12">
        <f t="shared" si="2"/>
        <v>25</v>
      </c>
      <c r="R79" s="12" t="str">
        <f t="shared" si="3"/>
        <v>21 - 30</v>
      </c>
      <c r="S79" s="4" t="s">
        <v>144</v>
      </c>
      <c r="T79" s="5" t="s">
        <v>103</v>
      </c>
      <c r="U79" s="4" t="s">
        <v>106</v>
      </c>
      <c r="V79" s="4" t="s">
        <v>254</v>
      </c>
      <c r="W79" s="7" t="s">
        <v>273</v>
      </c>
      <c r="Y79" s="9" t="s">
        <v>146</v>
      </c>
    </row>
    <row r="80" spans="3:25" ht="30" x14ac:dyDescent="0.25">
      <c r="C80" s="10">
        <v>0</v>
      </c>
      <c r="D80" s="2"/>
      <c r="E80" s="2"/>
      <c r="F80" s="2"/>
      <c r="G80" s="10" t="s">
        <v>25</v>
      </c>
      <c r="H80" s="2"/>
      <c r="I80" s="10" t="s">
        <v>25</v>
      </c>
      <c r="M80" s="5" t="s">
        <v>218</v>
      </c>
      <c r="O80" s="5" t="s">
        <v>219</v>
      </c>
      <c r="P80" s="5" t="s">
        <v>104</v>
      </c>
      <c r="Q80" s="12">
        <f t="shared" si="2"/>
        <v>28</v>
      </c>
      <c r="R80" s="12" t="str">
        <f t="shared" si="3"/>
        <v>21 - 30</v>
      </c>
      <c r="S80" s="5" t="s">
        <v>144</v>
      </c>
      <c r="T80" s="4" t="s">
        <v>103</v>
      </c>
      <c r="U80" s="4" t="s">
        <v>106</v>
      </c>
      <c r="V80" s="5" t="s">
        <v>274</v>
      </c>
      <c r="W80" s="7" t="s">
        <v>275</v>
      </c>
      <c r="Y80" s="9" t="s">
        <v>146</v>
      </c>
    </row>
    <row r="81" spans="3:25" ht="30" x14ac:dyDescent="0.25">
      <c r="C81" s="10">
        <v>0</v>
      </c>
      <c r="D81" s="2"/>
      <c r="E81" s="2"/>
      <c r="F81" s="2"/>
      <c r="G81" s="10" t="s">
        <v>25</v>
      </c>
      <c r="H81" s="2"/>
      <c r="I81" s="10" t="s">
        <v>25</v>
      </c>
      <c r="M81" s="19" t="s">
        <v>220</v>
      </c>
      <c r="O81" s="19" t="s">
        <v>221</v>
      </c>
      <c r="P81" s="19" t="s">
        <v>104</v>
      </c>
      <c r="Q81" s="12">
        <f t="shared" si="2"/>
        <v>29</v>
      </c>
      <c r="R81" s="12" t="str">
        <f t="shared" si="3"/>
        <v>21 - 30</v>
      </c>
      <c r="S81" s="19" t="s">
        <v>144</v>
      </c>
      <c r="T81" s="19" t="s">
        <v>103</v>
      </c>
      <c r="U81" s="19" t="s">
        <v>106</v>
      </c>
      <c r="V81" s="19" t="s">
        <v>276</v>
      </c>
      <c r="W81" s="20" t="s">
        <v>277</v>
      </c>
      <c r="Y81" s="21" t="s">
        <v>146</v>
      </c>
    </row>
    <row r="82" spans="3:25" ht="30" x14ac:dyDescent="0.25">
      <c r="C82" s="10">
        <v>0</v>
      </c>
      <c r="D82" s="2"/>
      <c r="E82" s="2"/>
      <c r="F82" s="2"/>
      <c r="G82" s="10" t="s">
        <v>25</v>
      </c>
      <c r="H82" s="2"/>
      <c r="I82" s="10" t="s">
        <v>25</v>
      </c>
      <c r="M82" s="4" t="s">
        <v>278</v>
      </c>
      <c r="O82" s="4" t="s">
        <v>279</v>
      </c>
      <c r="P82" s="4" t="s">
        <v>105</v>
      </c>
      <c r="Q82" s="12">
        <f t="shared" si="2"/>
        <v>55</v>
      </c>
      <c r="R82" s="12" t="str">
        <f t="shared" si="3"/>
        <v>&gt; 50</v>
      </c>
      <c r="S82" s="4" t="s">
        <v>455</v>
      </c>
      <c r="T82" s="4" t="s">
        <v>103</v>
      </c>
      <c r="U82" s="4"/>
      <c r="V82" s="4" t="s">
        <v>386</v>
      </c>
      <c r="W82" s="6" t="s">
        <v>387</v>
      </c>
      <c r="X82" s="14"/>
      <c r="Y82" s="8" t="s">
        <v>146</v>
      </c>
    </row>
    <row r="83" spans="3:25" ht="30" x14ac:dyDescent="0.25">
      <c r="C83" s="10">
        <v>0</v>
      </c>
      <c r="D83" s="2"/>
      <c r="E83" s="2"/>
      <c r="F83" s="2"/>
      <c r="G83" s="10" t="s">
        <v>25</v>
      </c>
      <c r="H83" s="2"/>
      <c r="I83" s="10" t="s">
        <v>25</v>
      </c>
      <c r="M83" s="4" t="s">
        <v>280</v>
      </c>
      <c r="O83" s="4" t="s">
        <v>281</v>
      </c>
      <c r="P83" s="4" t="s">
        <v>105</v>
      </c>
      <c r="Q83" s="12">
        <f t="shared" si="2"/>
        <v>31</v>
      </c>
      <c r="R83" s="12" t="str">
        <f t="shared" si="3"/>
        <v>31 - 40</v>
      </c>
      <c r="S83" s="4" t="s">
        <v>455</v>
      </c>
      <c r="T83" s="4" t="s">
        <v>358</v>
      </c>
      <c r="U83" s="4" t="s">
        <v>359</v>
      </c>
      <c r="V83" s="4" t="s">
        <v>388</v>
      </c>
      <c r="W83" s="6" t="s">
        <v>389</v>
      </c>
      <c r="X83" s="14"/>
      <c r="Y83" s="8" t="s">
        <v>146</v>
      </c>
    </row>
    <row r="84" spans="3:25" ht="30" x14ac:dyDescent="0.25">
      <c r="C84" s="10">
        <v>0</v>
      </c>
      <c r="D84" s="2"/>
      <c r="E84" s="2"/>
      <c r="F84" s="2"/>
      <c r="G84" s="10" t="s">
        <v>25</v>
      </c>
      <c r="H84" s="2"/>
      <c r="I84" s="10" t="s">
        <v>25</v>
      </c>
      <c r="M84" s="4" t="s">
        <v>282</v>
      </c>
      <c r="O84" s="4" t="s">
        <v>283</v>
      </c>
      <c r="P84" s="4" t="s">
        <v>104</v>
      </c>
      <c r="Q84" s="12">
        <f t="shared" si="2"/>
        <v>50</v>
      </c>
      <c r="R84" s="12" t="str">
        <f t="shared" si="3"/>
        <v>41 - 50</v>
      </c>
      <c r="S84" s="4" t="s">
        <v>455</v>
      </c>
      <c r="T84" s="4" t="s">
        <v>103</v>
      </c>
      <c r="U84" s="4" t="s">
        <v>360</v>
      </c>
      <c r="V84" s="4" t="s">
        <v>390</v>
      </c>
      <c r="W84" s="6" t="s">
        <v>391</v>
      </c>
      <c r="X84" s="14"/>
      <c r="Y84" s="8" t="s">
        <v>146</v>
      </c>
    </row>
    <row r="85" spans="3:25" x14ac:dyDescent="0.25">
      <c r="C85" s="10">
        <v>0</v>
      </c>
      <c r="D85" s="2"/>
      <c r="E85" s="2"/>
      <c r="F85" s="2"/>
      <c r="G85" s="10" t="s">
        <v>25</v>
      </c>
      <c r="H85" s="2"/>
      <c r="I85" s="10" t="s">
        <v>25</v>
      </c>
      <c r="M85" s="4" t="s">
        <v>284</v>
      </c>
      <c r="O85" s="4" t="s">
        <v>285</v>
      </c>
      <c r="P85" s="4" t="s">
        <v>105</v>
      </c>
      <c r="Q85" s="12">
        <f t="shared" si="2"/>
        <v>48</v>
      </c>
      <c r="R85" s="12" t="str">
        <f t="shared" si="3"/>
        <v>41 - 50</v>
      </c>
      <c r="S85" s="4" t="s">
        <v>455</v>
      </c>
      <c r="T85" s="4" t="s">
        <v>358</v>
      </c>
      <c r="U85" s="4" t="s">
        <v>361</v>
      </c>
      <c r="V85" s="4"/>
      <c r="W85" s="6" t="s">
        <v>392</v>
      </c>
      <c r="X85" s="14"/>
      <c r="Y85" s="8" t="s">
        <v>146</v>
      </c>
    </row>
    <row r="86" spans="3:25" ht="30" x14ac:dyDescent="0.25">
      <c r="C86" s="10">
        <v>0</v>
      </c>
      <c r="D86" s="2"/>
      <c r="E86" s="2"/>
      <c r="F86" s="2"/>
      <c r="G86" s="10" t="s">
        <v>25</v>
      </c>
      <c r="H86" s="2"/>
      <c r="I86" s="10" t="s">
        <v>25</v>
      </c>
      <c r="M86" s="4" t="s">
        <v>286</v>
      </c>
      <c r="O86" s="4" t="s">
        <v>287</v>
      </c>
      <c r="P86" s="4" t="s">
        <v>104</v>
      </c>
      <c r="Q86" s="12">
        <f t="shared" si="2"/>
        <v>33</v>
      </c>
      <c r="R86" s="12" t="str">
        <f t="shared" si="3"/>
        <v>31 - 40</v>
      </c>
      <c r="S86" s="4" t="s">
        <v>455</v>
      </c>
      <c r="T86" s="4" t="s">
        <v>358</v>
      </c>
      <c r="U86" s="4" t="s">
        <v>362</v>
      </c>
      <c r="V86" s="4" t="s">
        <v>393</v>
      </c>
      <c r="W86" s="6" t="s">
        <v>394</v>
      </c>
      <c r="X86" s="14"/>
      <c r="Y86" s="8" t="s">
        <v>146</v>
      </c>
    </row>
    <row r="87" spans="3:25" ht="30" x14ac:dyDescent="0.25">
      <c r="C87" s="10">
        <v>0</v>
      </c>
      <c r="D87" s="2"/>
      <c r="E87" s="2"/>
      <c r="F87" s="2"/>
      <c r="G87" s="10" t="s">
        <v>25</v>
      </c>
      <c r="H87" s="2"/>
      <c r="I87" s="10" t="s">
        <v>25</v>
      </c>
      <c r="M87" s="4" t="s">
        <v>288</v>
      </c>
      <c r="O87" s="4" t="s">
        <v>289</v>
      </c>
      <c r="P87" s="4" t="s">
        <v>104</v>
      </c>
      <c r="Q87" s="12">
        <f t="shared" si="2"/>
        <v>53</v>
      </c>
      <c r="R87" s="12" t="str">
        <f t="shared" si="3"/>
        <v>&gt; 50</v>
      </c>
      <c r="S87" s="4" t="s">
        <v>455</v>
      </c>
      <c r="T87" s="4" t="s">
        <v>103</v>
      </c>
      <c r="U87" s="4" t="s">
        <v>361</v>
      </c>
      <c r="V87" s="4" t="s">
        <v>395</v>
      </c>
      <c r="W87" s="6" t="s">
        <v>396</v>
      </c>
      <c r="X87" s="14"/>
      <c r="Y87" s="8" t="s">
        <v>146</v>
      </c>
    </row>
    <row r="88" spans="3:25" x14ac:dyDescent="0.25">
      <c r="C88" s="10">
        <v>0</v>
      </c>
      <c r="D88" s="2"/>
      <c r="E88" s="2"/>
      <c r="F88" s="2"/>
      <c r="G88" s="10" t="s">
        <v>25</v>
      </c>
      <c r="H88" s="2"/>
      <c r="I88" s="10" t="s">
        <v>25</v>
      </c>
      <c r="M88" s="4" t="s">
        <v>290</v>
      </c>
      <c r="O88" s="4" t="s">
        <v>291</v>
      </c>
      <c r="P88" s="4" t="s">
        <v>104</v>
      </c>
      <c r="Q88" s="12">
        <f t="shared" si="2"/>
        <v>54</v>
      </c>
      <c r="R88" s="12" t="str">
        <f t="shared" si="3"/>
        <v>&gt; 50</v>
      </c>
      <c r="S88" s="4" t="s">
        <v>455</v>
      </c>
      <c r="T88" s="4" t="s">
        <v>358</v>
      </c>
      <c r="U88" s="4" t="s">
        <v>362</v>
      </c>
      <c r="V88" s="4" t="s">
        <v>397</v>
      </c>
      <c r="W88" s="6" t="s">
        <v>398</v>
      </c>
      <c r="X88" s="14"/>
      <c r="Y88" s="8" t="s">
        <v>146</v>
      </c>
    </row>
    <row r="89" spans="3:25" ht="30" x14ac:dyDescent="0.25">
      <c r="C89" s="10">
        <v>0</v>
      </c>
      <c r="D89" s="2"/>
      <c r="E89" s="2"/>
      <c r="F89" s="2"/>
      <c r="G89" s="10" t="s">
        <v>25</v>
      </c>
      <c r="H89" s="2"/>
      <c r="I89" s="10" t="s">
        <v>25</v>
      </c>
      <c r="M89" s="4" t="s">
        <v>292</v>
      </c>
      <c r="O89" s="4" t="s">
        <v>293</v>
      </c>
      <c r="P89" s="4" t="s">
        <v>104</v>
      </c>
      <c r="Q89" s="12">
        <f t="shared" si="2"/>
        <v>58</v>
      </c>
      <c r="R89" s="12" t="str">
        <f t="shared" si="3"/>
        <v>&gt; 50</v>
      </c>
      <c r="S89" s="4" t="s">
        <v>455</v>
      </c>
      <c r="T89" s="4" t="s">
        <v>358</v>
      </c>
      <c r="U89" s="4" t="s">
        <v>363</v>
      </c>
      <c r="V89" s="4" t="s">
        <v>399</v>
      </c>
      <c r="W89" s="6" t="s">
        <v>400</v>
      </c>
      <c r="X89" s="14"/>
      <c r="Y89" s="8" t="s">
        <v>146</v>
      </c>
    </row>
    <row r="90" spans="3:25" ht="30" x14ac:dyDescent="0.25">
      <c r="C90" s="10">
        <v>0</v>
      </c>
      <c r="D90" s="2"/>
      <c r="E90" s="2"/>
      <c r="F90" s="2"/>
      <c r="G90" s="10" t="s">
        <v>25</v>
      </c>
      <c r="H90" s="2"/>
      <c r="I90" s="10" t="s">
        <v>25</v>
      </c>
      <c r="M90" s="4" t="s">
        <v>294</v>
      </c>
      <c r="O90" s="4" t="s">
        <v>295</v>
      </c>
      <c r="P90" s="4" t="s">
        <v>105</v>
      </c>
      <c r="Q90" s="12">
        <f t="shared" si="2"/>
        <v>22</v>
      </c>
      <c r="R90" s="12" t="str">
        <f t="shared" si="3"/>
        <v>21 - 30</v>
      </c>
      <c r="S90" s="4" t="s">
        <v>455</v>
      </c>
      <c r="T90" s="4" t="s">
        <v>358</v>
      </c>
      <c r="U90" s="4" t="s">
        <v>361</v>
      </c>
      <c r="V90" s="4"/>
      <c r="W90" s="6" t="s">
        <v>401</v>
      </c>
      <c r="X90" s="14"/>
      <c r="Y90" s="8" t="s">
        <v>146</v>
      </c>
    </row>
    <row r="91" spans="3:25" x14ac:dyDescent="0.25">
      <c r="C91" s="10">
        <v>0</v>
      </c>
      <c r="D91" s="2"/>
      <c r="E91" s="2"/>
      <c r="F91" s="2"/>
      <c r="G91" s="10" t="s">
        <v>25</v>
      </c>
      <c r="H91" s="2"/>
      <c r="I91" s="10" t="s">
        <v>25</v>
      </c>
      <c r="M91" s="4" t="s">
        <v>296</v>
      </c>
      <c r="O91" s="4" t="s">
        <v>297</v>
      </c>
      <c r="P91" s="4" t="s">
        <v>105</v>
      </c>
      <c r="Q91" s="12">
        <f t="shared" si="2"/>
        <v>30</v>
      </c>
      <c r="R91" s="12" t="str">
        <f t="shared" si="3"/>
        <v>21 - 30</v>
      </c>
      <c r="S91" s="4" t="s">
        <v>455</v>
      </c>
      <c r="T91" s="4" t="s">
        <v>358</v>
      </c>
      <c r="U91" s="4" t="s">
        <v>360</v>
      </c>
      <c r="V91" s="4"/>
      <c r="W91" s="6" t="s">
        <v>402</v>
      </c>
      <c r="X91" s="14"/>
      <c r="Y91" s="8" t="s">
        <v>146</v>
      </c>
    </row>
    <row r="92" spans="3:25" x14ac:dyDescent="0.25">
      <c r="C92" s="10">
        <v>0</v>
      </c>
      <c r="D92" s="2"/>
      <c r="E92" s="2"/>
      <c r="F92" s="2"/>
      <c r="G92" s="10" t="s">
        <v>25</v>
      </c>
      <c r="H92" s="2"/>
      <c r="I92" s="10" t="s">
        <v>25</v>
      </c>
      <c r="M92" s="4" t="s">
        <v>298</v>
      </c>
      <c r="O92" s="4" t="s">
        <v>299</v>
      </c>
      <c r="P92" s="4" t="s">
        <v>104</v>
      </c>
      <c r="Q92" s="12">
        <f t="shared" si="2"/>
        <v>39</v>
      </c>
      <c r="R92" s="12" t="str">
        <f t="shared" si="3"/>
        <v>31 - 40</v>
      </c>
      <c r="S92" s="4" t="s">
        <v>455</v>
      </c>
      <c r="T92" s="4" t="s">
        <v>358</v>
      </c>
      <c r="U92" s="4"/>
      <c r="V92" s="4" t="s">
        <v>403</v>
      </c>
      <c r="W92" s="6" t="s">
        <v>404</v>
      </c>
      <c r="X92" s="14"/>
      <c r="Y92" s="8" t="s">
        <v>146</v>
      </c>
    </row>
    <row r="93" spans="3:25" ht="30" x14ac:dyDescent="0.25">
      <c r="C93" s="10">
        <v>0</v>
      </c>
      <c r="D93" s="2"/>
      <c r="E93" s="2"/>
      <c r="F93" s="2"/>
      <c r="G93" s="10" t="s">
        <v>25</v>
      </c>
      <c r="H93" s="2"/>
      <c r="I93" s="10" t="s">
        <v>25</v>
      </c>
      <c r="M93" s="4" t="s">
        <v>300</v>
      </c>
      <c r="O93" s="4" t="s">
        <v>301</v>
      </c>
      <c r="P93" s="4" t="s">
        <v>104</v>
      </c>
      <c r="Q93" s="12">
        <f t="shared" si="2"/>
        <v>35</v>
      </c>
      <c r="R93" s="12" t="str">
        <f t="shared" si="3"/>
        <v>31 - 40</v>
      </c>
      <c r="S93" s="4" t="s">
        <v>455</v>
      </c>
      <c r="T93" s="4" t="s">
        <v>103</v>
      </c>
      <c r="U93" s="4" t="s">
        <v>364</v>
      </c>
      <c r="V93" s="4" t="s">
        <v>405</v>
      </c>
      <c r="W93" s="6" t="s">
        <v>406</v>
      </c>
      <c r="X93" s="14"/>
      <c r="Y93" s="8" t="s">
        <v>146</v>
      </c>
    </row>
    <row r="94" spans="3:25" x14ac:dyDescent="0.25">
      <c r="C94" s="10">
        <v>0</v>
      </c>
      <c r="D94" s="2"/>
      <c r="E94" s="2"/>
      <c r="F94" s="2"/>
      <c r="G94" s="10" t="s">
        <v>25</v>
      </c>
      <c r="H94" s="2"/>
      <c r="I94" s="10" t="s">
        <v>25</v>
      </c>
      <c r="M94" s="4" t="s">
        <v>302</v>
      </c>
      <c r="O94" s="4" t="s">
        <v>303</v>
      </c>
      <c r="P94" s="4" t="s">
        <v>105</v>
      </c>
      <c r="Q94" s="12">
        <f t="shared" si="2"/>
        <v>56</v>
      </c>
      <c r="R94" s="12" t="str">
        <f t="shared" si="3"/>
        <v>&gt; 50</v>
      </c>
      <c r="S94" s="4" t="s">
        <v>455</v>
      </c>
      <c r="T94" s="4" t="s">
        <v>358</v>
      </c>
      <c r="U94" s="4" t="s">
        <v>360</v>
      </c>
      <c r="V94" s="4" t="s">
        <v>407</v>
      </c>
      <c r="W94" s="6" t="s">
        <v>408</v>
      </c>
      <c r="X94" s="14"/>
      <c r="Y94" s="8" t="s">
        <v>146</v>
      </c>
    </row>
    <row r="95" spans="3:25" x14ac:dyDescent="0.25">
      <c r="C95" s="10">
        <v>0</v>
      </c>
      <c r="D95" s="2"/>
      <c r="E95" s="2"/>
      <c r="F95" s="2"/>
      <c r="G95" s="10" t="s">
        <v>25</v>
      </c>
      <c r="H95" s="2"/>
      <c r="I95" s="10" t="s">
        <v>25</v>
      </c>
      <c r="M95" s="4" t="s">
        <v>304</v>
      </c>
      <c r="O95" s="4" t="s">
        <v>305</v>
      </c>
      <c r="P95" s="4" t="s">
        <v>104</v>
      </c>
      <c r="Q95" s="12">
        <f t="shared" si="2"/>
        <v>49</v>
      </c>
      <c r="R95" s="12" t="str">
        <f t="shared" si="3"/>
        <v>41 - 50</v>
      </c>
      <c r="S95" s="4" t="s">
        <v>455</v>
      </c>
      <c r="T95" s="4" t="s">
        <v>103</v>
      </c>
      <c r="U95" s="4" t="s">
        <v>365</v>
      </c>
      <c r="V95" s="4" t="s">
        <v>409</v>
      </c>
      <c r="W95" s="6" t="s">
        <v>410</v>
      </c>
      <c r="X95" s="14"/>
      <c r="Y95" s="8" t="s">
        <v>146</v>
      </c>
    </row>
    <row r="96" spans="3:25" ht="30" x14ac:dyDescent="0.25">
      <c r="C96" s="10">
        <v>0</v>
      </c>
      <c r="D96" s="2"/>
      <c r="E96" s="2"/>
      <c r="F96" s="2"/>
      <c r="G96" s="10" t="s">
        <v>25</v>
      </c>
      <c r="H96" s="2"/>
      <c r="I96" s="10" t="s">
        <v>25</v>
      </c>
      <c r="M96" s="4" t="s">
        <v>306</v>
      </c>
      <c r="O96" s="4" t="s">
        <v>307</v>
      </c>
      <c r="P96" s="4" t="s">
        <v>105</v>
      </c>
      <c r="Q96" s="12">
        <f t="shared" si="2"/>
        <v>37</v>
      </c>
      <c r="R96" s="12" t="str">
        <f t="shared" si="3"/>
        <v>31 - 40</v>
      </c>
      <c r="S96" s="4" t="s">
        <v>455</v>
      </c>
      <c r="T96" s="4" t="s">
        <v>358</v>
      </c>
      <c r="U96" s="4" t="s">
        <v>366</v>
      </c>
      <c r="V96" s="4" t="s">
        <v>411</v>
      </c>
      <c r="W96" s="6" t="s">
        <v>412</v>
      </c>
      <c r="X96" s="14"/>
      <c r="Y96" s="8" t="s">
        <v>146</v>
      </c>
    </row>
    <row r="97" spans="3:25" ht="30" x14ac:dyDescent="0.25">
      <c r="C97" s="10">
        <v>0</v>
      </c>
      <c r="D97" s="2"/>
      <c r="E97" s="2"/>
      <c r="F97" s="2"/>
      <c r="G97" s="10" t="s">
        <v>25</v>
      </c>
      <c r="H97" s="2"/>
      <c r="I97" s="10" t="s">
        <v>25</v>
      </c>
      <c r="M97" s="4" t="s">
        <v>308</v>
      </c>
      <c r="O97" s="4" t="s">
        <v>309</v>
      </c>
      <c r="P97" s="4" t="s">
        <v>105</v>
      </c>
      <c r="Q97" s="12">
        <f t="shared" si="2"/>
        <v>41</v>
      </c>
      <c r="R97" s="12" t="str">
        <f t="shared" si="3"/>
        <v>41 - 50</v>
      </c>
      <c r="S97" s="4" t="s">
        <v>455</v>
      </c>
      <c r="T97" s="4" t="s">
        <v>358</v>
      </c>
      <c r="U97" s="4" t="s">
        <v>367</v>
      </c>
      <c r="V97" s="4" t="s">
        <v>413</v>
      </c>
      <c r="W97" s="6" t="s">
        <v>414</v>
      </c>
      <c r="X97" s="14"/>
      <c r="Y97" s="8" t="s">
        <v>146</v>
      </c>
    </row>
    <row r="98" spans="3:25" ht="30" x14ac:dyDescent="0.25">
      <c r="C98" s="10">
        <v>0</v>
      </c>
      <c r="D98" s="2"/>
      <c r="E98" s="2"/>
      <c r="F98" s="2"/>
      <c r="G98" s="10" t="s">
        <v>25</v>
      </c>
      <c r="H98" s="2"/>
      <c r="I98" s="10" t="s">
        <v>25</v>
      </c>
      <c r="M98" s="4" t="s">
        <v>310</v>
      </c>
      <c r="O98" s="4" t="s">
        <v>311</v>
      </c>
      <c r="P98" s="4" t="s">
        <v>105</v>
      </c>
      <c r="Q98" s="12">
        <f t="shared" si="2"/>
        <v>43</v>
      </c>
      <c r="R98" s="12" t="str">
        <f t="shared" si="3"/>
        <v>41 - 50</v>
      </c>
      <c r="S98" s="4" t="s">
        <v>144</v>
      </c>
      <c r="T98" s="4" t="s">
        <v>358</v>
      </c>
      <c r="U98" s="4" t="s">
        <v>368</v>
      </c>
      <c r="V98" s="4" t="s">
        <v>415</v>
      </c>
      <c r="W98" s="6" t="s">
        <v>416</v>
      </c>
      <c r="X98" s="14"/>
      <c r="Y98" s="8" t="s">
        <v>146</v>
      </c>
    </row>
    <row r="99" spans="3:25" x14ac:dyDescent="0.25">
      <c r="C99" s="10">
        <v>0</v>
      </c>
      <c r="D99" s="2"/>
      <c r="E99" s="2"/>
      <c r="F99" s="2"/>
      <c r="G99" s="10" t="s">
        <v>25</v>
      </c>
      <c r="H99" s="2"/>
      <c r="I99" s="10" t="s">
        <v>25</v>
      </c>
      <c r="M99" s="4" t="s">
        <v>312</v>
      </c>
      <c r="O99" s="4" t="s">
        <v>313</v>
      </c>
      <c r="P99" s="4" t="s">
        <v>105</v>
      </c>
      <c r="Q99" s="12">
        <f t="shared" si="2"/>
        <v>33</v>
      </c>
      <c r="R99" s="12" t="str">
        <f t="shared" si="3"/>
        <v>31 - 40</v>
      </c>
      <c r="S99" s="4" t="s">
        <v>456</v>
      </c>
      <c r="T99" s="4" t="s">
        <v>103</v>
      </c>
      <c r="U99" s="4" t="s">
        <v>362</v>
      </c>
      <c r="V99" s="4" t="s">
        <v>417</v>
      </c>
      <c r="W99" s="6" t="s">
        <v>418</v>
      </c>
      <c r="X99" s="14"/>
      <c r="Y99" s="8" t="s">
        <v>146</v>
      </c>
    </row>
    <row r="100" spans="3:25" x14ac:dyDescent="0.25">
      <c r="C100" s="10">
        <v>0</v>
      </c>
      <c r="D100" s="2"/>
      <c r="E100" s="2"/>
      <c r="F100" s="2"/>
      <c r="G100" s="10" t="s">
        <v>25</v>
      </c>
      <c r="H100" s="2"/>
      <c r="I100" s="10" t="s">
        <v>25</v>
      </c>
      <c r="M100" s="4" t="s">
        <v>314</v>
      </c>
      <c r="O100" s="4" t="s">
        <v>315</v>
      </c>
      <c r="P100" s="4" t="s">
        <v>104</v>
      </c>
      <c r="Q100" s="12">
        <f t="shared" si="2"/>
        <v>55</v>
      </c>
      <c r="R100" s="12" t="str">
        <f t="shared" si="3"/>
        <v>&gt; 50</v>
      </c>
      <c r="S100" s="4" t="s">
        <v>144</v>
      </c>
      <c r="T100" s="4" t="s">
        <v>358</v>
      </c>
      <c r="U100" s="4"/>
      <c r="V100" s="4" t="s">
        <v>419</v>
      </c>
      <c r="W100" s="6" t="s">
        <v>420</v>
      </c>
      <c r="X100" s="14"/>
      <c r="Y100" s="8" t="s">
        <v>146</v>
      </c>
    </row>
    <row r="101" spans="3:25" x14ac:dyDescent="0.25">
      <c r="C101" s="10">
        <v>0</v>
      </c>
      <c r="D101" s="2"/>
      <c r="E101" s="2"/>
      <c r="F101" s="2"/>
      <c r="G101" s="10" t="s">
        <v>25</v>
      </c>
      <c r="H101" s="2"/>
      <c r="I101" s="10" t="s">
        <v>25</v>
      </c>
      <c r="M101" s="4" t="s">
        <v>316</v>
      </c>
      <c r="O101" s="4" t="s">
        <v>317</v>
      </c>
      <c r="P101" s="4" t="s">
        <v>105</v>
      </c>
      <c r="Q101" s="12">
        <f t="shared" si="2"/>
        <v>56</v>
      </c>
      <c r="R101" s="12" t="str">
        <f t="shared" si="3"/>
        <v>&gt; 50</v>
      </c>
      <c r="S101" s="4" t="s">
        <v>144</v>
      </c>
      <c r="T101" s="4" t="s">
        <v>358</v>
      </c>
      <c r="U101" s="4" t="s">
        <v>369</v>
      </c>
      <c r="V101" s="4"/>
      <c r="W101" s="6" t="s">
        <v>421</v>
      </c>
      <c r="X101" s="14"/>
      <c r="Y101" s="8" t="s">
        <v>146</v>
      </c>
    </row>
    <row r="102" spans="3:25" x14ac:dyDescent="0.25">
      <c r="C102" s="10">
        <v>0</v>
      </c>
      <c r="D102" s="2"/>
      <c r="E102" s="2"/>
      <c r="F102" s="2"/>
      <c r="G102" s="10" t="s">
        <v>25</v>
      </c>
      <c r="H102" s="2"/>
      <c r="I102" s="10" t="s">
        <v>25</v>
      </c>
      <c r="M102" s="4" t="s">
        <v>318</v>
      </c>
      <c r="O102" s="4" t="s">
        <v>319</v>
      </c>
      <c r="P102" s="4" t="s">
        <v>105</v>
      </c>
      <c r="Q102" s="12">
        <f t="shared" si="2"/>
        <v>58</v>
      </c>
      <c r="R102" s="12" t="str">
        <f t="shared" si="3"/>
        <v>&gt; 50</v>
      </c>
      <c r="S102" s="4" t="s">
        <v>455</v>
      </c>
      <c r="T102" s="4" t="s">
        <v>103</v>
      </c>
      <c r="U102" s="4" t="s">
        <v>370</v>
      </c>
      <c r="V102" s="4" t="s">
        <v>422</v>
      </c>
      <c r="W102" s="6" t="s">
        <v>423</v>
      </c>
      <c r="X102" s="14"/>
      <c r="Y102" s="8" t="s">
        <v>146</v>
      </c>
    </row>
    <row r="103" spans="3:25" x14ac:dyDescent="0.25">
      <c r="C103" s="10">
        <v>0</v>
      </c>
      <c r="D103" s="2"/>
      <c r="E103" s="2"/>
      <c r="F103" s="2"/>
      <c r="G103" s="10" t="s">
        <v>25</v>
      </c>
      <c r="H103" s="2"/>
      <c r="I103" s="10" t="s">
        <v>25</v>
      </c>
      <c r="M103" s="4" t="s">
        <v>320</v>
      </c>
      <c r="O103" s="4" t="s">
        <v>321</v>
      </c>
      <c r="P103" s="4" t="s">
        <v>104</v>
      </c>
      <c r="Q103" s="12">
        <f t="shared" si="2"/>
        <v>26</v>
      </c>
      <c r="R103" s="12" t="str">
        <f t="shared" si="3"/>
        <v>21 - 30</v>
      </c>
      <c r="S103" s="4" t="s">
        <v>144</v>
      </c>
      <c r="T103" s="4" t="s">
        <v>103</v>
      </c>
      <c r="U103" s="4" t="s">
        <v>371</v>
      </c>
      <c r="V103" s="4" t="s">
        <v>424</v>
      </c>
      <c r="W103" s="6" t="s">
        <v>425</v>
      </c>
      <c r="X103" s="14"/>
      <c r="Y103" s="8" t="s">
        <v>146</v>
      </c>
    </row>
    <row r="104" spans="3:25" ht="30" x14ac:dyDescent="0.25">
      <c r="C104" s="10">
        <v>0</v>
      </c>
      <c r="D104" s="2"/>
      <c r="E104" s="2"/>
      <c r="F104" s="2"/>
      <c r="G104" s="10" t="s">
        <v>25</v>
      </c>
      <c r="H104" s="2"/>
      <c r="I104" s="10" t="s">
        <v>25</v>
      </c>
      <c r="M104" s="4" t="s">
        <v>322</v>
      </c>
      <c r="O104" s="4" t="s">
        <v>323</v>
      </c>
      <c r="P104" s="4" t="s">
        <v>105</v>
      </c>
      <c r="Q104" s="12">
        <f t="shared" si="2"/>
        <v>45</v>
      </c>
      <c r="R104" s="12" t="str">
        <f t="shared" si="3"/>
        <v>41 - 50</v>
      </c>
      <c r="S104" s="4" t="s">
        <v>455</v>
      </c>
      <c r="T104" s="4" t="s">
        <v>358</v>
      </c>
      <c r="U104" s="4" t="s">
        <v>372</v>
      </c>
      <c r="V104" s="4" t="s">
        <v>426</v>
      </c>
      <c r="W104" s="6" t="s">
        <v>427</v>
      </c>
      <c r="X104" s="14"/>
      <c r="Y104" s="8" t="s">
        <v>146</v>
      </c>
    </row>
    <row r="105" spans="3:25" ht="30" x14ac:dyDescent="0.25">
      <c r="C105" s="10">
        <v>0</v>
      </c>
      <c r="D105" s="2"/>
      <c r="E105" s="2"/>
      <c r="F105" s="2"/>
      <c r="G105" s="10" t="s">
        <v>25</v>
      </c>
      <c r="H105" s="2"/>
      <c r="I105" s="10" t="s">
        <v>25</v>
      </c>
      <c r="M105" s="4" t="s">
        <v>324</v>
      </c>
      <c r="O105" s="4" t="s">
        <v>325</v>
      </c>
      <c r="P105" s="4" t="s">
        <v>105</v>
      </c>
      <c r="Q105" s="12">
        <f t="shared" si="2"/>
        <v>55</v>
      </c>
      <c r="R105" s="12" t="str">
        <f t="shared" si="3"/>
        <v>&gt; 50</v>
      </c>
      <c r="S105" s="4" t="s">
        <v>144</v>
      </c>
      <c r="T105" s="4" t="s">
        <v>358</v>
      </c>
      <c r="U105" s="4" t="s">
        <v>373</v>
      </c>
      <c r="V105" s="4" t="s">
        <v>428</v>
      </c>
      <c r="W105" s="6" t="s">
        <v>429</v>
      </c>
      <c r="X105" s="14"/>
      <c r="Y105" s="8" t="s">
        <v>146</v>
      </c>
    </row>
    <row r="106" spans="3:25" x14ac:dyDescent="0.25">
      <c r="C106" s="10">
        <v>0</v>
      </c>
      <c r="D106" s="2"/>
      <c r="E106" s="2"/>
      <c r="F106" s="2"/>
      <c r="G106" s="10" t="s">
        <v>25</v>
      </c>
      <c r="H106" s="2"/>
      <c r="I106" s="10" t="s">
        <v>25</v>
      </c>
      <c r="M106" s="4" t="s">
        <v>326</v>
      </c>
      <c r="O106" s="4" t="s">
        <v>327</v>
      </c>
      <c r="P106" s="4" t="s">
        <v>105</v>
      </c>
      <c r="Q106" s="12">
        <f t="shared" si="2"/>
        <v>55</v>
      </c>
      <c r="R106" s="12" t="str">
        <f t="shared" si="3"/>
        <v>&gt; 50</v>
      </c>
      <c r="S106" s="4" t="s">
        <v>144</v>
      </c>
      <c r="T106" s="4" t="s">
        <v>103</v>
      </c>
      <c r="U106" s="4" t="s">
        <v>374</v>
      </c>
      <c r="V106" s="4"/>
      <c r="W106" s="6" t="s">
        <v>430</v>
      </c>
      <c r="X106" s="14"/>
      <c r="Y106" s="8" t="s">
        <v>146</v>
      </c>
    </row>
    <row r="107" spans="3:25" ht="30" x14ac:dyDescent="0.25">
      <c r="C107" s="10">
        <v>0</v>
      </c>
      <c r="D107" s="2"/>
      <c r="E107" s="2"/>
      <c r="F107" s="2"/>
      <c r="G107" s="10" t="s">
        <v>25</v>
      </c>
      <c r="H107" s="2"/>
      <c r="I107" s="10" t="s">
        <v>25</v>
      </c>
      <c r="M107" s="4" t="s">
        <v>328</v>
      </c>
      <c r="O107" s="4" t="s">
        <v>329</v>
      </c>
      <c r="P107" s="4" t="s">
        <v>105</v>
      </c>
      <c r="Q107" s="12">
        <f t="shared" si="2"/>
        <v>38</v>
      </c>
      <c r="R107" s="12" t="str">
        <f t="shared" si="3"/>
        <v>31 - 40</v>
      </c>
      <c r="S107" s="4" t="s">
        <v>455</v>
      </c>
      <c r="T107" s="4" t="s">
        <v>358</v>
      </c>
      <c r="U107" s="4" t="s">
        <v>375</v>
      </c>
      <c r="V107" s="4" t="s">
        <v>431</v>
      </c>
      <c r="W107" s="6" t="s">
        <v>432</v>
      </c>
      <c r="X107" s="14"/>
      <c r="Y107" s="8" t="s">
        <v>146</v>
      </c>
    </row>
    <row r="108" spans="3:25" x14ac:dyDescent="0.25">
      <c r="C108" s="10">
        <v>0</v>
      </c>
      <c r="D108" s="2"/>
      <c r="E108" s="2"/>
      <c r="F108" s="2"/>
      <c r="G108" s="10" t="s">
        <v>25</v>
      </c>
      <c r="H108" s="2"/>
      <c r="I108" s="10" t="s">
        <v>25</v>
      </c>
      <c r="M108" s="4" t="s">
        <v>330</v>
      </c>
      <c r="O108" s="4" t="s">
        <v>331</v>
      </c>
      <c r="P108" s="4" t="s">
        <v>105</v>
      </c>
      <c r="Q108" s="12">
        <f t="shared" si="2"/>
        <v>55</v>
      </c>
      <c r="R108" s="12" t="str">
        <f t="shared" si="3"/>
        <v>&gt; 50</v>
      </c>
      <c r="S108" s="4" t="s">
        <v>455</v>
      </c>
      <c r="T108" s="4" t="s">
        <v>103</v>
      </c>
      <c r="U108" s="4" t="s">
        <v>376</v>
      </c>
      <c r="V108" s="4"/>
      <c r="W108" s="6" t="s">
        <v>433</v>
      </c>
      <c r="X108" s="14"/>
      <c r="Y108" s="8" t="s">
        <v>146</v>
      </c>
    </row>
    <row r="109" spans="3:25" ht="30" x14ac:dyDescent="0.25">
      <c r="C109" s="10">
        <v>0</v>
      </c>
      <c r="D109" s="2"/>
      <c r="E109" s="2"/>
      <c r="F109" s="2"/>
      <c r="G109" s="10" t="s">
        <v>25</v>
      </c>
      <c r="H109" s="2"/>
      <c r="I109" s="10" t="s">
        <v>25</v>
      </c>
      <c r="M109" s="4" t="s">
        <v>332</v>
      </c>
      <c r="O109" s="4" t="s">
        <v>333</v>
      </c>
      <c r="P109" s="4" t="s">
        <v>104</v>
      </c>
      <c r="Q109" s="12">
        <f t="shared" si="2"/>
        <v>42</v>
      </c>
      <c r="R109" s="12" t="str">
        <f t="shared" si="3"/>
        <v>41 - 50</v>
      </c>
      <c r="S109" s="4" t="s">
        <v>144</v>
      </c>
      <c r="T109" s="4" t="s">
        <v>103</v>
      </c>
      <c r="U109" s="4"/>
      <c r="V109" s="4" t="s">
        <v>434</v>
      </c>
      <c r="W109" s="6" t="s">
        <v>435</v>
      </c>
      <c r="X109" s="14"/>
      <c r="Y109" s="8" t="s">
        <v>146</v>
      </c>
    </row>
    <row r="110" spans="3:25" ht="30" x14ac:dyDescent="0.25">
      <c r="C110" s="10">
        <v>0</v>
      </c>
      <c r="D110" s="2"/>
      <c r="E110" s="2"/>
      <c r="F110" s="2"/>
      <c r="G110" s="10" t="s">
        <v>25</v>
      </c>
      <c r="H110" s="2"/>
      <c r="I110" s="10" t="s">
        <v>25</v>
      </c>
      <c r="M110" s="4" t="s">
        <v>334</v>
      </c>
      <c r="O110" s="4" t="s">
        <v>335</v>
      </c>
      <c r="P110" s="4" t="s">
        <v>105</v>
      </c>
      <c r="Q110" s="12">
        <f t="shared" si="2"/>
        <v>45</v>
      </c>
      <c r="R110" s="12" t="str">
        <f t="shared" si="3"/>
        <v>41 - 50</v>
      </c>
      <c r="S110" s="4" t="s">
        <v>455</v>
      </c>
      <c r="T110" s="4" t="s">
        <v>103</v>
      </c>
      <c r="U110" s="4"/>
      <c r="V110" s="4" t="s">
        <v>436</v>
      </c>
      <c r="W110" s="6" t="s">
        <v>437</v>
      </c>
      <c r="X110" s="14"/>
      <c r="Y110" s="8" t="s">
        <v>146</v>
      </c>
    </row>
    <row r="111" spans="3:25" ht="30" x14ac:dyDescent="0.25">
      <c r="C111" s="10">
        <v>0</v>
      </c>
      <c r="D111" s="2"/>
      <c r="E111" s="2"/>
      <c r="F111" s="2"/>
      <c r="G111" s="10" t="s">
        <v>25</v>
      </c>
      <c r="H111" s="2"/>
      <c r="I111" s="10" t="s">
        <v>25</v>
      </c>
      <c r="M111" s="4" t="s">
        <v>336</v>
      </c>
      <c r="O111" s="4" t="s">
        <v>337</v>
      </c>
      <c r="P111" s="4" t="s">
        <v>105</v>
      </c>
      <c r="Q111" s="12">
        <f t="shared" si="2"/>
        <v>48</v>
      </c>
      <c r="R111" s="12" t="str">
        <f t="shared" si="3"/>
        <v>41 - 50</v>
      </c>
      <c r="S111" s="4" t="s">
        <v>144</v>
      </c>
      <c r="T111" s="4" t="s">
        <v>103</v>
      </c>
      <c r="U111" s="4" t="s">
        <v>377</v>
      </c>
      <c r="V111" s="4" t="s">
        <v>438</v>
      </c>
      <c r="W111" s="6" t="s">
        <v>439</v>
      </c>
      <c r="X111" s="14"/>
      <c r="Y111" s="8" t="s">
        <v>146</v>
      </c>
    </row>
    <row r="112" spans="3:25" ht="30" x14ac:dyDescent="0.25">
      <c r="C112" s="10">
        <v>0</v>
      </c>
      <c r="D112" s="2"/>
      <c r="E112" s="2"/>
      <c r="F112" s="2"/>
      <c r="G112" s="10" t="s">
        <v>25</v>
      </c>
      <c r="H112" s="2"/>
      <c r="I112" s="10" t="s">
        <v>25</v>
      </c>
      <c r="M112" s="5" t="s">
        <v>338</v>
      </c>
      <c r="O112" s="5" t="s">
        <v>339</v>
      </c>
      <c r="P112" s="5" t="s">
        <v>104</v>
      </c>
      <c r="Q112" s="12">
        <f t="shared" si="2"/>
        <v>53</v>
      </c>
      <c r="R112" s="12" t="str">
        <f t="shared" si="3"/>
        <v>&gt; 50</v>
      </c>
      <c r="S112" s="5" t="s">
        <v>144</v>
      </c>
      <c r="T112" s="5" t="s">
        <v>358</v>
      </c>
      <c r="U112" s="5" t="s">
        <v>378</v>
      </c>
      <c r="V112" s="5" t="s">
        <v>440</v>
      </c>
      <c r="W112" s="7" t="s">
        <v>441</v>
      </c>
      <c r="X112" s="14"/>
      <c r="Y112" s="9" t="s">
        <v>146</v>
      </c>
    </row>
    <row r="113" spans="3:25" ht="30" x14ac:dyDescent="0.25">
      <c r="C113" s="10">
        <v>0</v>
      </c>
      <c r="D113" s="2"/>
      <c r="E113" s="2"/>
      <c r="F113" s="2"/>
      <c r="G113" s="10" t="s">
        <v>25</v>
      </c>
      <c r="H113" s="2"/>
      <c r="I113" s="10" t="s">
        <v>25</v>
      </c>
      <c r="M113" s="5" t="s">
        <v>340</v>
      </c>
      <c r="O113" s="5" t="s">
        <v>341</v>
      </c>
      <c r="P113" s="5" t="s">
        <v>104</v>
      </c>
      <c r="Q113" s="12">
        <f t="shared" si="2"/>
        <v>40</v>
      </c>
      <c r="R113" s="12" t="str">
        <f t="shared" si="3"/>
        <v>31 - 40</v>
      </c>
      <c r="S113" s="4" t="s">
        <v>455</v>
      </c>
      <c r="T113" s="5" t="s">
        <v>103</v>
      </c>
      <c r="U113" s="4" t="s">
        <v>379</v>
      </c>
      <c r="V113" s="4" t="s">
        <v>442</v>
      </c>
      <c r="W113" s="7" t="s">
        <v>443</v>
      </c>
      <c r="X113" s="14"/>
      <c r="Y113" s="9" t="s">
        <v>146</v>
      </c>
    </row>
    <row r="114" spans="3:25" x14ac:dyDescent="0.25">
      <c r="C114" s="10">
        <v>0</v>
      </c>
      <c r="D114" s="2"/>
      <c r="E114" s="2"/>
      <c r="F114" s="2"/>
      <c r="G114" s="10" t="s">
        <v>25</v>
      </c>
      <c r="H114" s="2"/>
      <c r="I114" s="10" t="s">
        <v>25</v>
      </c>
      <c r="M114" s="5" t="s">
        <v>342</v>
      </c>
      <c r="O114" s="5" t="s">
        <v>343</v>
      </c>
      <c r="P114" s="5" t="s">
        <v>104</v>
      </c>
      <c r="Q114" s="12">
        <f t="shared" si="2"/>
        <v>54</v>
      </c>
      <c r="R114" s="12" t="str">
        <f t="shared" si="3"/>
        <v>&gt; 50</v>
      </c>
      <c r="S114" s="4" t="s">
        <v>455</v>
      </c>
      <c r="T114" s="4" t="s">
        <v>358</v>
      </c>
      <c r="U114" s="4" t="s">
        <v>361</v>
      </c>
      <c r="V114" s="4"/>
      <c r="W114" s="7" t="s">
        <v>444</v>
      </c>
      <c r="X114" s="14"/>
      <c r="Y114" s="9" t="s">
        <v>146</v>
      </c>
    </row>
    <row r="115" spans="3:25" x14ac:dyDescent="0.25">
      <c r="C115" s="10">
        <v>0</v>
      </c>
      <c r="D115" s="2"/>
      <c r="E115" s="2"/>
      <c r="F115" s="2"/>
      <c r="G115" s="10" t="s">
        <v>25</v>
      </c>
      <c r="H115" s="2"/>
      <c r="I115" s="10" t="s">
        <v>25</v>
      </c>
      <c r="M115" s="5" t="s">
        <v>344</v>
      </c>
      <c r="O115" s="5" t="s">
        <v>345</v>
      </c>
      <c r="P115" s="5" t="s">
        <v>104</v>
      </c>
      <c r="Q115" s="12">
        <f t="shared" si="2"/>
        <v>39</v>
      </c>
      <c r="R115" s="12" t="str">
        <f t="shared" si="3"/>
        <v>31 - 40</v>
      </c>
      <c r="S115" s="5" t="s">
        <v>455</v>
      </c>
      <c r="T115" s="5" t="s">
        <v>358</v>
      </c>
      <c r="U115" s="5" t="s">
        <v>380</v>
      </c>
      <c r="V115" s="5"/>
      <c r="W115" s="7" t="s">
        <v>445</v>
      </c>
      <c r="X115" s="14"/>
      <c r="Y115" s="9" t="s">
        <v>146</v>
      </c>
    </row>
    <row r="116" spans="3:25" x14ac:dyDescent="0.25">
      <c r="C116" s="10">
        <v>0</v>
      </c>
      <c r="D116" s="2"/>
      <c r="E116" s="2"/>
      <c r="F116" s="2"/>
      <c r="G116" s="10" t="s">
        <v>25</v>
      </c>
      <c r="H116" s="2"/>
      <c r="I116" s="10" t="s">
        <v>25</v>
      </c>
      <c r="M116" s="5" t="s">
        <v>346</v>
      </c>
      <c r="O116" s="5" t="s">
        <v>347</v>
      </c>
      <c r="P116" s="5" t="s">
        <v>104</v>
      </c>
      <c r="Q116" s="12">
        <f t="shared" si="2"/>
        <v>40</v>
      </c>
      <c r="R116" s="12" t="str">
        <f t="shared" si="3"/>
        <v>31 - 40</v>
      </c>
      <c r="S116" s="4" t="s">
        <v>455</v>
      </c>
      <c r="T116" s="5" t="s">
        <v>358</v>
      </c>
      <c r="U116" s="4" t="s">
        <v>381</v>
      </c>
      <c r="V116" s="4"/>
      <c r="W116" s="7" t="s">
        <v>446</v>
      </c>
      <c r="X116" s="14"/>
      <c r="Y116" s="9" t="s">
        <v>146</v>
      </c>
    </row>
    <row r="117" spans="3:25" ht="30" x14ac:dyDescent="0.25">
      <c r="C117" s="10">
        <v>0</v>
      </c>
      <c r="D117" s="2"/>
      <c r="E117" s="2"/>
      <c r="F117" s="2"/>
      <c r="G117" s="10" t="s">
        <v>25</v>
      </c>
      <c r="H117" s="2"/>
      <c r="I117" s="10" t="s">
        <v>25</v>
      </c>
      <c r="M117" s="5" t="s">
        <v>348</v>
      </c>
      <c r="O117" s="5" t="s">
        <v>349</v>
      </c>
      <c r="P117" s="5" t="s">
        <v>104</v>
      </c>
      <c r="Q117" s="12">
        <f t="shared" si="2"/>
        <v>36</v>
      </c>
      <c r="R117" s="12" t="str">
        <f t="shared" si="3"/>
        <v>31 - 40</v>
      </c>
      <c r="S117" s="4" t="s">
        <v>650</v>
      </c>
      <c r="T117" s="4" t="s">
        <v>358</v>
      </c>
      <c r="U117" s="4" t="s">
        <v>382</v>
      </c>
      <c r="V117" s="4" t="s">
        <v>447</v>
      </c>
      <c r="W117" s="7" t="s">
        <v>448</v>
      </c>
      <c r="X117" s="14"/>
      <c r="Y117" s="9" t="s">
        <v>146</v>
      </c>
    </row>
    <row r="118" spans="3:25" x14ac:dyDescent="0.25">
      <c r="C118" s="10">
        <v>0</v>
      </c>
      <c r="D118" s="2"/>
      <c r="E118" s="2"/>
      <c r="F118" s="2"/>
      <c r="G118" s="10" t="s">
        <v>25</v>
      </c>
      <c r="H118" s="2"/>
      <c r="I118" s="10" t="s">
        <v>25</v>
      </c>
      <c r="M118" s="5" t="s">
        <v>350</v>
      </c>
      <c r="O118" s="5" t="s">
        <v>351</v>
      </c>
      <c r="P118" s="5" t="s">
        <v>104</v>
      </c>
      <c r="Q118" s="12">
        <f t="shared" si="2"/>
        <v>56</v>
      </c>
      <c r="R118" s="12" t="str">
        <f t="shared" si="3"/>
        <v>&gt; 50</v>
      </c>
      <c r="S118" s="5" t="s">
        <v>455</v>
      </c>
      <c r="T118" s="5" t="s">
        <v>103</v>
      </c>
      <c r="U118" s="5"/>
      <c r="V118" s="5"/>
      <c r="W118" s="7" t="s">
        <v>449</v>
      </c>
      <c r="X118" s="14"/>
      <c r="Y118" s="9" t="s">
        <v>146</v>
      </c>
    </row>
    <row r="119" spans="3:25" x14ac:dyDescent="0.25">
      <c r="C119" s="10">
        <v>0</v>
      </c>
      <c r="D119" s="2"/>
      <c r="E119" s="2"/>
      <c r="F119" s="2"/>
      <c r="G119" s="10" t="s">
        <v>25</v>
      </c>
      <c r="H119" s="2"/>
      <c r="I119" s="10" t="s">
        <v>25</v>
      </c>
      <c r="M119" s="5" t="s">
        <v>352</v>
      </c>
      <c r="O119" s="5" t="s">
        <v>353</v>
      </c>
      <c r="P119" s="5" t="s">
        <v>104</v>
      </c>
      <c r="Q119" s="12">
        <f t="shared" si="2"/>
        <v>38</v>
      </c>
      <c r="R119" s="12" t="str">
        <f t="shared" si="3"/>
        <v>31 - 40</v>
      </c>
      <c r="S119" s="4" t="s">
        <v>144</v>
      </c>
      <c r="T119" s="5" t="s">
        <v>103</v>
      </c>
      <c r="U119" s="4" t="s">
        <v>383</v>
      </c>
      <c r="V119" s="4"/>
      <c r="W119" s="7" t="s">
        <v>450</v>
      </c>
      <c r="X119" s="14"/>
      <c r="Y119" s="9" t="s">
        <v>146</v>
      </c>
    </row>
    <row r="120" spans="3:25" ht="30" x14ac:dyDescent="0.25">
      <c r="C120" s="10">
        <v>0</v>
      </c>
      <c r="D120" s="2"/>
      <c r="E120" s="2"/>
      <c r="F120" s="2"/>
      <c r="G120" s="10" t="s">
        <v>25</v>
      </c>
      <c r="H120" s="2"/>
      <c r="I120" s="10" t="s">
        <v>25</v>
      </c>
      <c r="M120" s="5" t="s">
        <v>354</v>
      </c>
      <c r="O120" s="5" t="s">
        <v>355</v>
      </c>
      <c r="P120" s="5" t="s">
        <v>105</v>
      </c>
      <c r="Q120" s="12">
        <f t="shared" si="2"/>
        <v>34</v>
      </c>
      <c r="R120" s="12" t="str">
        <f t="shared" si="3"/>
        <v>31 - 40</v>
      </c>
      <c r="S120" s="5" t="s">
        <v>455</v>
      </c>
      <c r="T120" s="4" t="s">
        <v>358</v>
      </c>
      <c r="U120" s="4" t="s">
        <v>384</v>
      </c>
      <c r="V120" s="5" t="s">
        <v>451</v>
      </c>
      <c r="W120" s="7" t="s">
        <v>452</v>
      </c>
      <c r="X120" s="14"/>
      <c r="Y120" s="9" t="s">
        <v>146</v>
      </c>
    </row>
    <row r="121" spans="3:25" ht="30" x14ac:dyDescent="0.25">
      <c r="C121" s="10">
        <v>0</v>
      </c>
      <c r="D121" s="2"/>
      <c r="E121" s="2"/>
      <c r="F121" s="2"/>
      <c r="G121" s="10" t="s">
        <v>25</v>
      </c>
      <c r="H121" s="2"/>
      <c r="I121" s="10" t="s">
        <v>25</v>
      </c>
      <c r="M121" s="5" t="s">
        <v>356</v>
      </c>
      <c r="O121" s="5" t="s">
        <v>357</v>
      </c>
      <c r="P121" s="5" t="s">
        <v>104</v>
      </c>
      <c r="Q121" s="12">
        <f t="shared" si="2"/>
        <v>27</v>
      </c>
      <c r="R121" s="12" t="str">
        <f t="shared" si="3"/>
        <v>21 - 30</v>
      </c>
      <c r="S121" s="5" t="s">
        <v>455</v>
      </c>
      <c r="T121" s="5" t="s">
        <v>358</v>
      </c>
      <c r="U121" s="5" t="s">
        <v>385</v>
      </c>
      <c r="V121" s="5" t="s">
        <v>453</v>
      </c>
      <c r="W121" s="13" t="s">
        <v>454</v>
      </c>
      <c r="X121" s="14"/>
      <c r="Y121" s="9" t="s">
        <v>146</v>
      </c>
    </row>
    <row r="122" spans="3:25" ht="45" x14ac:dyDescent="0.25">
      <c r="C122" s="10">
        <v>0</v>
      </c>
      <c r="D122" s="2"/>
      <c r="E122" s="2"/>
      <c r="F122" s="2"/>
      <c r="G122" s="10" t="s">
        <v>25</v>
      </c>
      <c r="H122" s="2"/>
      <c r="I122" s="10" t="s">
        <v>25</v>
      </c>
      <c r="M122" s="4" t="s">
        <v>457</v>
      </c>
      <c r="O122" s="4" t="s">
        <v>458</v>
      </c>
      <c r="P122" s="4" t="s">
        <v>104</v>
      </c>
      <c r="Q122" s="12">
        <f t="shared" si="2"/>
        <v>27</v>
      </c>
      <c r="R122" s="12" t="str">
        <f t="shared" si="3"/>
        <v>21 - 30</v>
      </c>
      <c r="S122" s="4" t="s">
        <v>455</v>
      </c>
      <c r="T122" s="4" t="s">
        <v>103</v>
      </c>
      <c r="U122" s="4" t="s">
        <v>537</v>
      </c>
      <c r="V122" s="4" t="s">
        <v>546</v>
      </c>
      <c r="W122" s="6" t="s">
        <v>547</v>
      </c>
      <c r="X122" s="22" t="s">
        <v>634</v>
      </c>
      <c r="Y122" s="8" t="s">
        <v>620</v>
      </c>
    </row>
    <row r="123" spans="3:25" ht="30" x14ac:dyDescent="0.25">
      <c r="C123" s="10">
        <v>0</v>
      </c>
      <c r="D123" s="2"/>
      <c r="E123" s="2"/>
      <c r="F123" s="2"/>
      <c r="G123" s="10" t="s">
        <v>25</v>
      </c>
      <c r="H123" s="2"/>
      <c r="I123" s="10" t="s">
        <v>25</v>
      </c>
      <c r="M123" s="4" t="s">
        <v>459</v>
      </c>
      <c r="O123" s="4" t="s">
        <v>460</v>
      </c>
      <c r="P123" s="4" t="s">
        <v>105</v>
      </c>
      <c r="Q123" s="12">
        <f t="shared" si="2"/>
        <v>24</v>
      </c>
      <c r="R123" s="12" t="str">
        <f t="shared" si="3"/>
        <v>21 - 30</v>
      </c>
      <c r="S123" s="4" t="s">
        <v>650</v>
      </c>
      <c r="T123" s="4" t="s">
        <v>103</v>
      </c>
      <c r="U123" s="4" t="s">
        <v>537</v>
      </c>
      <c r="V123" s="4" t="s">
        <v>548</v>
      </c>
      <c r="W123" s="6" t="s">
        <v>549</v>
      </c>
      <c r="X123" s="22" t="s">
        <v>635</v>
      </c>
      <c r="Y123" s="8" t="s">
        <v>620</v>
      </c>
    </row>
    <row r="124" spans="3:25" ht="45" x14ac:dyDescent="0.25">
      <c r="C124" s="10">
        <v>0</v>
      </c>
      <c r="D124" s="2"/>
      <c r="E124" s="2"/>
      <c r="F124" s="2"/>
      <c r="G124" s="10" t="s">
        <v>25</v>
      </c>
      <c r="H124" s="2"/>
      <c r="I124" s="10" t="s">
        <v>25</v>
      </c>
      <c r="M124" s="4" t="s">
        <v>461</v>
      </c>
      <c r="O124" s="4" t="s">
        <v>462</v>
      </c>
      <c r="P124" s="4" t="s">
        <v>104</v>
      </c>
      <c r="Q124" s="12">
        <f t="shared" si="2"/>
        <v>21</v>
      </c>
      <c r="R124" s="12" t="str">
        <f t="shared" si="3"/>
        <v>21 - 30</v>
      </c>
      <c r="S124" s="4" t="s">
        <v>144</v>
      </c>
      <c r="T124" s="4" t="s">
        <v>536</v>
      </c>
      <c r="U124" s="4" t="s">
        <v>537</v>
      </c>
      <c r="V124" s="4" t="s">
        <v>550</v>
      </c>
      <c r="W124" s="6" t="s">
        <v>551</v>
      </c>
      <c r="X124" s="22" t="s">
        <v>636</v>
      </c>
      <c r="Y124" s="8" t="s">
        <v>620</v>
      </c>
    </row>
    <row r="125" spans="3:25" ht="45" x14ac:dyDescent="0.25">
      <c r="C125" s="10">
        <v>0</v>
      </c>
      <c r="D125" s="2"/>
      <c r="E125" s="2"/>
      <c r="F125" s="2"/>
      <c r="G125" s="10" t="s">
        <v>25</v>
      </c>
      <c r="H125" s="2"/>
      <c r="I125" s="10" t="s">
        <v>25</v>
      </c>
      <c r="M125" s="4" t="s">
        <v>463</v>
      </c>
      <c r="O125" s="4" t="s">
        <v>464</v>
      </c>
      <c r="P125" s="4" t="s">
        <v>104</v>
      </c>
      <c r="Q125" s="12">
        <f t="shared" si="2"/>
        <v>28</v>
      </c>
      <c r="R125" s="12" t="str">
        <f t="shared" si="3"/>
        <v>21 - 30</v>
      </c>
      <c r="S125" s="4" t="s">
        <v>455</v>
      </c>
      <c r="T125" s="4" t="s">
        <v>103</v>
      </c>
      <c r="U125" s="4" t="s">
        <v>537</v>
      </c>
      <c r="V125" s="4" t="s">
        <v>552</v>
      </c>
      <c r="W125" s="6" t="s">
        <v>553</v>
      </c>
      <c r="X125" s="22" t="s">
        <v>637</v>
      </c>
      <c r="Y125" s="8" t="s">
        <v>621</v>
      </c>
    </row>
    <row r="126" spans="3:25" ht="45" x14ac:dyDescent="0.25">
      <c r="C126" s="10">
        <v>0</v>
      </c>
      <c r="D126" s="2"/>
      <c r="E126" s="2"/>
      <c r="F126" s="2"/>
      <c r="G126" s="10" t="s">
        <v>25</v>
      </c>
      <c r="H126" s="2"/>
      <c r="I126" s="10" t="s">
        <v>25</v>
      </c>
      <c r="M126" s="4" t="s">
        <v>465</v>
      </c>
      <c r="O126" s="4" t="s">
        <v>466</v>
      </c>
      <c r="P126" s="4" t="s">
        <v>104</v>
      </c>
      <c r="Q126" s="12">
        <f t="shared" si="2"/>
        <v>26</v>
      </c>
      <c r="R126" s="12" t="str">
        <f t="shared" si="3"/>
        <v>21 - 30</v>
      </c>
      <c r="S126" s="4" t="s">
        <v>455</v>
      </c>
      <c r="T126" s="4" t="s">
        <v>103</v>
      </c>
      <c r="U126" s="4" t="s">
        <v>537</v>
      </c>
      <c r="V126" s="4" t="s">
        <v>554</v>
      </c>
      <c r="W126" s="6" t="s">
        <v>555</v>
      </c>
      <c r="X126" s="22" t="s">
        <v>638</v>
      </c>
      <c r="Y126" s="8" t="s">
        <v>622</v>
      </c>
    </row>
    <row r="127" spans="3:25" ht="45" x14ac:dyDescent="0.25">
      <c r="C127" s="10">
        <v>0</v>
      </c>
      <c r="D127" s="2"/>
      <c r="E127" s="2"/>
      <c r="F127" s="2"/>
      <c r="G127" s="10" t="s">
        <v>25</v>
      </c>
      <c r="H127" s="2"/>
      <c r="I127" s="10" t="s">
        <v>25</v>
      </c>
      <c r="M127" s="4" t="s">
        <v>467</v>
      </c>
      <c r="O127" s="4" t="s">
        <v>468</v>
      </c>
      <c r="P127" s="4" t="s">
        <v>104</v>
      </c>
      <c r="Q127" s="12">
        <f t="shared" si="2"/>
        <v>23</v>
      </c>
      <c r="R127" s="12" t="str">
        <f t="shared" si="3"/>
        <v>21 - 30</v>
      </c>
      <c r="S127" s="4" t="s">
        <v>144</v>
      </c>
      <c r="T127" s="4" t="s">
        <v>103</v>
      </c>
      <c r="U127" s="4" t="s">
        <v>538</v>
      </c>
      <c r="V127" s="4" t="s">
        <v>556</v>
      </c>
      <c r="W127" s="6" t="s">
        <v>557</v>
      </c>
      <c r="X127" s="22" t="s">
        <v>639</v>
      </c>
      <c r="Y127" s="8" t="s">
        <v>623</v>
      </c>
    </row>
    <row r="128" spans="3:25" ht="45" x14ac:dyDescent="0.25">
      <c r="C128" s="10">
        <v>0</v>
      </c>
      <c r="D128" s="2"/>
      <c r="E128" s="2"/>
      <c r="F128" s="2"/>
      <c r="G128" s="10" t="s">
        <v>25</v>
      </c>
      <c r="H128" s="2"/>
      <c r="I128" s="10" t="s">
        <v>25</v>
      </c>
      <c r="M128" s="4" t="s">
        <v>469</v>
      </c>
      <c r="O128" s="4" t="s">
        <v>470</v>
      </c>
      <c r="P128" s="4" t="s">
        <v>104</v>
      </c>
      <c r="Q128" s="12">
        <f t="shared" si="2"/>
        <v>26</v>
      </c>
      <c r="R128" s="12" t="str">
        <f t="shared" si="3"/>
        <v>21 - 30</v>
      </c>
      <c r="S128" s="4" t="s">
        <v>144</v>
      </c>
      <c r="T128" s="4" t="s">
        <v>103</v>
      </c>
      <c r="U128" s="4" t="s">
        <v>537</v>
      </c>
      <c r="V128" s="4" t="s">
        <v>558</v>
      </c>
      <c r="W128" s="6" t="s">
        <v>559</v>
      </c>
      <c r="X128" s="22" t="s">
        <v>640</v>
      </c>
      <c r="Y128" s="8" t="s">
        <v>624</v>
      </c>
    </row>
    <row r="129" spans="3:25" ht="30" x14ac:dyDescent="0.25">
      <c r="C129" s="10">
        <v>0</v>
      </c>
      <c r="D129" s="2"/>
      <c r="E129" s="2"/>
      <c r="F129" s="2"/>
      <c r="G129" s="10" t="s">
        <v>25</v>
      </c>
      <c r="H129" s="2"/>
      <c r="I129" s="10" t="s">
        <v>25</v>
      </c>
      <c r="M129" s="4" t="s">
        <v>471</v>
      </c>
      <c r="O129" s="4" t="s">
        <v>472</v>
      </c>
      <c r="P129" s="4" t="s">
        <v>104</v>
      </c>
      <c r="Q129" s="12">
        <f t="shared" si="2"/>
        <v>23</v>
      </c>
      <c r="R129" s="12" t="str">
        <f t="shared" si="3"/>
        <v>21 - 30</v>
      </c>
      <c r="S129" s="4" t="s">
        <v>144</v>
      </c>
      <c r="T129" s="4" t="s">
        <v>103</v>
      </c>
      <c r="U129" s="4" t="s">
        <v>537</v>
      </c>
      <c r="V129" s="4" t="s">
        <v>558</v>
      </c>
      <c r="W129" s="6" t="s">
        <v>560</v>
      </c>
      <c r="X129" s="23" t="s">
        <v>641</v>
      </c>
      <c r="Y129" s="8" t="s">
        <v>625</v>
      </c>
    </row>
    <row r="130" spans="3:25" ht="45" x14ac:dyDescent="0.25">
      <c r="C130" s="10">
        <v>0</v>
      </c>
      <c r="D130" s="2"/>
      <c r="E130" s="2"/>
      <c r="F130" s="2"/>
      <c r="G130" s="10" t="s">
        <v>25</v>
      </c>
      <c r="H130" s="2"/>
      <c r="I130" s="10" t="s">
        <v>25</v>
      </c>
      <c r="M130" s="4" t="s">
        <v>473</v>
      </c>
      <c r="O130" s="4" t="s">
        <v>474</v>
      </c>
      <c r="P130" s="4" t="s">
        <v>104</v>
      </c>
      <c r="Q130" s="12">
        <f t="shared" si="2"/>
        <v>23</v>
      </c>
      <c r="R130" s="12" t="str">
        <f t="shared" si="3"/>
        <v>21 - 30</v>
      </c>
      <c r="S130" s="4" t="s">
        <v>144</v>
      </c>
      <c r="T130" s="4" t="s">
        <v>103</v>
      </c>
      <c r="U130" s="4" t="s">
        <v>537</v>
      </c>
      <c r="V130" s="4" t="s">
        <v>561</v>
      </c>
      <c r="W130" s="6" t="s">
        <v>562</v>
      </c>
      <c r="X130" s="22" t="s">
        <v>642</v>
      </c>
      <c r="Y130" s="8" t="s">
        <v>626</v>
      </c>
    </row>
    <row r="131" spans="3:25" ht="45" x14ac:dyDescent="0.25">
      <c r="C131" s="10">
        <v>0</v>
      </c>
      <c r="D131" s="2"/>
      <c r="E131" s="2"/>
      <c r="F131" s="2"/>
      <c r="G131" s="10" t="s">
        <v>25</v>
      </c>
      <c r="H131" s="2"/>
      <c r="I131" s="10" t="s">
        <v>25</v>
      </c>
      <c r="M131" s="4" t="s">
        <v>475</v>
      </c>
      <c r="O131" s="4" t="s">
        <v>476</v>
      </c>
      <c r="P131" s="4" t="s">
        <v>104</v>
      </c>
      <c r="Q131" s="12">
        <f t="shared" ref="Q131:Q161" si="4">2016-VALUE(RIGHT(O131,4))</f>
        <v>26</v>
      </c>
      <c r="R131" s="12" t="str">
        <f t="shared" ref="R131:R161" si="5">IF(Q131&lt;21,"&lt; 21",IF(Q131&lt;=30,"21 - 30",IF(Q131&lt;=40,"31 - 40",IF(Q131&lt;=50,"41 - 50","&gt; 50" ))))</f>
        <v>21 - 30</v>
      </c>
      <c r="S131" s="4" t="s">
        <v>144</v>
      </c>
      <c r="T131" s="4" t="s">
        <v>103</v>
      </c>
      <c r="U131" s="4"/>
      <c r="V131" s="4" t="s">
        <v>563</v>
      </c>
      <c r="W131" s="6" t="s">
        <v>564</v>
      </c>
      <c r="X131" s="22" t="s">
        <v>643</v>
      </c>
      <c r="Y131" s="8" t="s">
        <v>627</v>
      </c>
    </row>
    <row r="132" spans="3:25" ht="45" x14ac:dyDescent="0.25">
      <c r="C132" s="10">
        <v>0</v>
      </c>
      <c r="D132" s="2"/>
      <c r="E132" s="2"/>
      <c r="F132" s="2"/>
      <c r="G132" s="10" t="s">
        <v>25</v>
      </c>
      <c r="H132" s="2"/>
      <c r="I132" s="10" t="s">
        <v>25</v>
      </c>
      <c r="M132" s="4" t="s">
        <v>477</v>
      </c>
      <c r="O132" s="4" t="s">
        <v>478</v>
      </c>
      <c r="P132" s="4" t="s">
        <v>104</v>
      </c>
      <c r="Q132" s="12">
        <f t="shared" si="4"/>
        <v>25</v>
      </c>
      <c r="R132" s="12" t="str">
        <f t="shared" si="5"/>
        <v>21 - 30</v>
      </c>
      <c r="S132" s="4" t="s">
        <v>650</v>
      </c>
      <c r="T132" s="4" t="s">
        <v>103</v>
      </c>
      <c r="U132" s="4" t="s">
        <v>537</v>
      </c>
      <c r="V132" s="4" t="s">
        <v>565</v>
      </c>
      <c r="W132" s="6" t="s">
        <v>566</v>
      </c>
      <c r="X132" s="22" t="s">
        <v>644</v>
      </c>
      <c r="Y132" s="8" t="s">
        <v>628</v>
      </c>
    </row>
    <row r="133" spans="3:25" ht="30" x14ac:dyDescent="0.25">
      <c r="C133" s="10">
        <v>0</v>
      </c>
      <c r="D133" s="2"/>
      <c r="E133" s="2"/>
      <c r="F133" s="2"/>
      <c r="G133" s="10" t="s">
        <v>25</v>
      </c>
      <c r="H133" s="2"/>
      <c r="I133" s="10" t="s">
        <v>25</v>
      </c>
      <c r="M133" s="4" t="s">
        <v>479</v>
      </c>
      <c r="O133" s="4" t="s">
        <v>480</v>
      </c>
      <c r="P133" s="4" t="s">
        <v>104</v>
      </c>
      <c r="Q133" s="12">
        <f t="shared" si="4"/>
        <v>25</v>
      </c>
      <c r="R133" s="12" t="str">
        <f t="shared" si="5"/>
        <v>21 - 30</v>
      </c>
      <c r="S133" s="4" t="s">
        <v>144</v>
      </c>
      <c r="T133" s="4" t="s">
        <v>103</v>
      </c>
      <c r="U133" s="4" t="s">
        <v>537</v>
      </c>
      <c r="V133" s="4" t="s">
        <v>567</v>
      </c>
      <c r="W133" s="6" t="s">
        <v>568</v>
      </c>
      <c r="X133" s="22" t="s">
        <v>645</v>
      </c>
      <c r="Y133" s="8" t="s">
        <v>629</v>
      </c>
    </row>
    <row r="134" spans="3:25" ht="45" x14ac:dyDescent="0.25">
      <c r="C134" s="10">
        <v>0</v>
      </c>
      <c r="D134" s="2"/>
      <c r="E134" s="2"/>
      <c r="F134" s="2"/>
      <c r="G134" s="10" t="s">
        <v>25</v>
      </c>
      <c r="H134" s="2"/>
      <c r="I134" s="10" t="s">
        <v>25</v>
      </c>
      <c r="M134" s="4" t="s">
        <v>481</v>
      </c>
      <c r="O134" s="4" t="s">
        <v>482</v>
      </c>
      <c r="P134" s="4" t="s">
        <v>104</v>
      </c>
      <c r="Q134" s="12">
        <f t="shared" si="4"/>
        <v>23</v>
      </c>
      <c r="R134" s="12" t="str">
        <f t="shared" si="5"/>
        <v>21 - 30</v>
      </c>
      <c r="S134" s="4" t="s">
        <v>144</v>
      </c>
      <c r="T134" s="4" t="s">
        <v>103</v>
      </c>
      <c r="U134" s="4" t="s">
        <v>537</v>
      </c>
      <c r="V134" s="4" t="s">
        <v>569</v>
      </c>
      <c r="W134" s="6" t="s">
        <v>570</v>
      </c>
      <c r="X134" s="22" t="s">
        <v>646</v>
      </c>
      <c r="Y134" s="8" t="s">
        <v>630</v>
      </c>
    </row>
    <row r="135" spans="3:25" ht="30" x14ac:dyDescent="0.25">
      <c r="C135" s="10">
        <v>0</v>
      </c>
      <c r="D135" s="2"/>
      <c r="E135" s="2"/>
      <c r="F135" s="2"/>
      <c r="G135" s="10" t="s">
        <v>25</v>
      </c>
      <c r="H135" s="2"/>
      <c r="I135" s="10" t="s">
        <v>25</v>
      </c>
      <c r="M135" s="4" t="s">
        <v>483</v>
      </c>
      <c r="O135" s="4" t="s">
        <v>484</v>
      </c>
      <c r="P135" s="4" t="s">
        <v>104</v>
      </c>
      <c r="Q135" s="12">
        <f t="shared" si="4"/>
        <v>25</v>
      </c>
      <c r="R135" s="12" t="str">
        <f t="shared" si="5"/>
        <v>21 - 30</v>
      </c>
      <c r="S135" s="4" t="s">
        <v>144</v>
      </c>
      <c r="T135" s="4" t="s">
        <v>103</v>
      </c>
      <c r="U135" s="4" t="s">
        <v>537</v>
      </c>
      <c r="V135" s="4" t="s">
        <v>558</v>
      </c>
      <c r="W135" s="6" t="s">
        <v>571</v>
      </c>
      <c r="X135" s="22" t="s">
        <v>647</v>
      </c>
      <c r="Y135" s="8" t="s">
        <v>631</v>
      </c>
    </row>
    <row r="136" spans="3:25" ht="45" x14ac:dyDescent="0.25">
      <c r="C136" s="10">
        <v>0</v>
      </c>
      <c r="D136" s="2"/>
      <c r="E136" s="2"/>
      <c r="F136" s="2"/>
      <c r="G136" s="10" t="s">
        <v>25</v>
      </c>
      <c r="H136" s="2"/>
      <c r="I136" s="10" t="s">
        <v>25</v>
      </c>
      <c r="M136" s="4" t="s">
        <v>485</v>
      </c>
      <c r="O136" s="4" t="s">
        <v>486</v>
      </c>
      <c r="P136" s="4" t="s">
        <v>104</v>
      </c>
      <c r="Q136" s="12">
        <f t="shared" si="4"/>
        <v>22</v>
      </c>
      <c r="R136" s="12" t="str">
        <f t="shared" si="5"/>
        <v>21 - 30</v>
      </c>
      <c r="S136" s="4" t="s">
        <v>144</v>
      </c>
      <c r="T136" s="4" t="s">
        <v>103</v>
      </c>
      <c r="U136" s="4" t="s">
        <v>537</v>
      </c>
      <c r="V136" s="4" t="s">
        <v>558</v>
      </c>
      <c r="W136" s="6" t="s">
        <v>572</v>
      </c>
      <c r="X136" s="22" t="s">
        <v>648</v>
      </c>
      <c r="Y136" s="8" t="s">
        <v>632</v>
      </c>
    </row>
    <row r="137" spans="3:25" ht="30" x14ac:dyDescent="0.25">
      <c r="C137" s="10">
        <v>0</v>
      </c>
      <c r="D137" s="2"/>
      <c r="E137" s="2"/>
      <c r="F137" s="2"/>
      <c r="G137" s="10" t="s">
        <v>25</v>
      </c>
      <c r="H137" s="2"/>
      <c r="I137" s="10" t="s">
        <v>25</v>
      </c>
      <c r="M137" s="4" t="s">
        <v>487</v>
      </c>
      <c r="O137" s="4" t="s">
        <v>651</v>
      </c>
      <c r="P137" s="4" t="s">
        <v>104</v>
      </c>
      <c r="Q137" s="12">
        <f t="shared" si="4"/>
        <v>24</v>
      </c>
      <c r="R137" s="12" t="str">
        <f t="shared" si="5"/>
        <v>21 - 30</v>
      </c>
      <c r="S137" s="4" t="s">
        <v>144</v>
      </c>
      <c r="T137" s="4" t="s">
        <v>103</v>
      </c>
      <c r="U137" s="4" t="s">
        <v>539</v>
      </c>
      <c r="V137" s="4" t="s">
        <v>573</v>
      </c>
      <c r="W137" s="6" t="s">
        <v>574</v>
      </c>
      <c r="X137" s="22"/>
      <c r="Y137" s="8"/>
    </row>
    <row r="138" spans="3:25" ht="30" x14ac:dyDescent="0.25">
      <c r="C138" s="10">
        <v>0</v>
      </c>
      <c r="D138" s="2"/>
      <c r="E138" s="2"/>
      <c r="F138" s="2"/>
      <c r="G138" s="10" t="s">
        <v>25</v>
      </c>
      <c r="H138" s="2"/>
      <c r="I138" s="10" t="s">
        <v>25</v>
      </c>
      <c r="M138" s="4" t="s">
        <v>488</v>
      </c>
      <c r="O138" s="4" t="s">
        <v>489</v>
      </c>
      <c r="P138" s="4" t="s">
        <v>104</v>
      </c>
      <c r="Q138" s="12">
        <f t="shared" si="4"/>
        <v>25</v>
      </c>
      <c r="R138" s="12" t="str">
        <f t="shared" si="5"/>
        <v>21 - 30</v>
      </c>
      <c r="S138" s="4" t="s">
        <v>144</v>
      </c>
      <c r="T138" s="4" t="s">
        <v>103</v>
      </c>
      <c r="U138" s="4" t="s">
        <v>362</v>
      </c>
      <c r="V138" s="4" t="s">
        <v>575</v>
      </c>
      <c r="W138" s="6" t="s">
        <v>576</v>
      </c>
      <c r="X138" s="22"/>
      <c r="Y138" s="8"/>
    </row>
    <row r="139" spans="3:25" ht="30" x14ac:dyDescent="0.25">
      <c r="C139" s="10">
        <v>0</v>
      </c>
      <c r="D139" s="2"/>
      <c r="E139" s="2"/>
      <c r="F139" s="2"/>
      <c r="G139" s="10" t="s">
        <v>25</v>
      </c>
      <c r="H139" s="2"/>
      <c r="I139" s="10" t="s">
        <v>25</v>
      </c>
      <c r="M139" s="4" t="s">
        <v>490</v>
      </c>
      <c r="O139" s="4" t="s">
        <v>491</v>
      </c>
      <c r="P139" s="4" t="s">
        <v>105</v>
      </c>
      <c r="Q139" s="12">
        <f t="shared" si="4"/>
        <v>48</v>
      </c>
      <c r="R139" s="12" t="str">
        <f t="shared" si="5"/>
        <v>41 - 50</v>
      </c>
      <c r="S139" s="4" t="s">
        <v>455</v>
      </c>
      <c r="T139" s="4" t="s">
        <v>536</v>
      </c>
      <c r="U139" s="4" t="s">
        <v>540</v>
      </c>
      <c r="V139" s="4" t="s">
        <v>577</v>
      </c>
      <c r="W139" s="6" t="s">
        <v>578</v>
      </c>
      <c r="X139" s="22"/>
      <c r="Y139" s="8" t="s">
        <v>633</v>
      </c>
    </row>
    <row r="140" spans="3:25" x14ac:dyDescent="0.25">
      <c r="C140" s="10">
        <v>0</v>
      </c>
      <c r="D140" s="2"/>
      <c r="E140" s="2"/>
      <c r="F140" s="2"/>
      <c r="G140" s="10" t="s">
        <v>25</v>
      </c>
      <c r="H140" s="2"/>
      <c r="I140" s="10" t="s">
        <v>25</v>
      </c>
      <c r="M140" s="4" t="s">
        <v>492</v>
      </c>
      <c r="O140" s="4" t="s">
        <v>493</v>
      </c>
      <c r="P140" s="4" t="s">
        <v>104</v>
      </c>
      <c r="Q140" s="12">
        <f t="shared" si="4"/>
        <v>28</v>
      </c>
      <c r="R140" s="12" t="str">
        <f t="shared" si="5"/>
        <v>21 - 30</v>
      </c>
      <c r="S140" s="4" t="s">
        <v>144</v>
      </c>
      <c r="T140" s="4" t="s">
        <v>103</v>
      </c>
      <c r="U140" s="4"/>
      <c r="V140" s="4"/>
      <c r="W140" s="6" t="s">
        <v>579</v>
      </c>
      <c r="X140" s="22"/>
      <c r="Y140" s="8"/>
    </row>
    <row r="141" spans="3:25" x14ac:dyDescent="0.25">
      <c r="C141" s="10">
        <v>0</v>
      </c>
      <c r="D141" s="2"/>
      <c r="E141" s="2"/>
      <c r="F141" s="2"/>
      <c r="G141" s="10" t="s">
        <v>25</v>
      </c>
      <c r="H141" s="2"/>
      <c r="I141" s="10" t="s">
        <v>25</v>
      </c>
      <c r="M141" s="4" t="s">
        <v>494</v>
      </c>
      <c r="O141" s="4" t="s">
        <v>495</v>
      </c>
      <c r="P141" s="4" t="s">
        <v>104</v>
      </c>
      <c r="Q141" s="12">
        <f t="shared" si="4"/>
        <v>50</v>
      </c>
      <c r="R141" s="12" t="str">
        <f t="shared" si="5"/>
        <v>41 - 50</v>
      </c>
      <c r="S141" s="4" t="s">
        <v>144</v>
      </c>
      <c r="T141" s="4" t="s">
        <v>103</v>
      </c>
      <c r="U141" s="4" t="s">
        <v>541</v>
      </c>
      <c r="V141" s="4" t="s">
        <v>580</v>
      </c>
      <c r="W141" s="6" t="s">
        <v>581</v>
      </c>
      <c r="X141" s="22"/>
      <c r="Y141" s="8"/>
    </row>
    <row r="142" spans="3:25" x14ac:dyDescent="0.25">
      <c r="C142" s="10">
        <v>0</v>
      </c>
      <c r="D142" s="2"/>
      <c r="E142" s="2"/>
      <c r="F142" s="2"/>
      <c r="G142" s="10" t="s">
        <v>25</v>
      </c>
      <c r="H142" s="2"/>
      <c r="I142" s="10" t="s">
        <v>25</v>
      </c>
      <c r="M142" s="4" t="s">
        <v>496</v>
      </c>
      <c r="O142" s="4" t="s">
        <v>497</v>
      </c>
      <c r="P142" s="4" t="s">
        <v>104</v>
      </c>
      <c r="Q142" s="12">
        <f t="shared" si="4"/>
        <v>26</v>
      </c>
      <c r="R142" s="12" t="str">
        <f t="shared" si="5"/>
        <v>21 - 30</v>
      </c>
      <c r="S142" s="4" t="s">
        <v>144</v>
      </c>
      <c r="T142" s="4" t="s">
        <v>103</v>
      </c>
      <c r="U142" s="4" t="s">
        <v>362</v>
      </c>
      <c r="V142" s="4" t="s">
        <v>582</v>
      </c>
      <c r="W142" s="6" t="s">
        <v>583</v>
      </c>
      <c r="X142" s="22"/>
      <c r="Y142" s="8"/>
    </row>
    <row r="143" spans="3:25" x14ac:dyDescent="0.25">
      <c r="C143" s="10">
        <v>0</v>
      </c>
      <c r="D143" s="2"/>
      <c r="E143" s="2"/>
      <c r="F143" s="2"/>
      <c r="G143" s="10" t="s">
        <v>25</v>
      </c>
      <c r="H143" s="2"/>
      <c r="I143" s="10" t="s">
        <v>25</v>
      </c>
      <c r="M143" s="4" t="s">
        <v>498</v>
      </c>
      <c r="O143" s="4" t="s">
        <v>499</v>
      </c>
      <c r="P143" s="4" t="s">
        <v>105</v>
      </c>
      <c r="Q143" s="12">
        <f t="shared" si="4"/>
        <v>49</v>
      </c>
      <c r="R143" s="12" t="str">
        <f t="shared" si="5"/>
        <v>41 - 50</v>
      </c>
      <c r="S143" s="4" t="s">
        <v>144</v>
      </c>
      <c r="T143" s="4" t="s">
        <v>103</v>
      </c>
      <c r="U143" s="4"/>
      <c r="V143" s="4" t="s">
        <v>584</v>
      </c>
      <c r="W143" s="6" t="s">
        <v>585</v>
      </c>
      <c r="X143" s="22"/>
      <c r="Y143" s="8"/>
    </row>
    <row r="144" spans="3:25" x14ac:dyDescent="0.25">
      <c r="C144" s="10">
        <v>0</v>
      </c>
      <c r="D144" s="2"/>
      <c r="E144" s="2"/>
      <c r="F144" s="2"/>
      <c r="G144" s="10" t="s">
        <v>25</v>
      </c>
      <c r="H144" s="2"/>
      <c r="I144" s="10" t="s">
        <v>25</v>
      </c>
      <c r="M144" s="4" t="s">
        <v>500</v>
      </c>
      <c r="O144" s="4" t="s">
        <v>501</v>
      </c>
      <c r="P144" s="4" t="s">
        <v>104</v>
      </c>
      <c r="Q144" s="12">
        <f t="shared" si="4"/>
        <v>46</v>
      </c>
      <c r="R144" s="12" t="str">
        <f t="shared" si="5"/>
        <v>41 - 50</v>
      </c>
      <c r="S144" s="4" t="s">
        <v>144</v>
      </c>
      <c r="T144" s="4" t="s">
        <v>103</v>
      </c>
      <c r="U144" s="4" t="s">
        <v>371</v>
      </c>
      <c r="V144" s="4" t="s">
        <v>586</v>
      </c>
      <c r="W144" s="6" t="s">
        <v>587</v>
      </c>
      <c r="X144" s="22"/>
      <c r="Y144" s="8" t="s">
        <v>623</v>
      </c>
    </row>
    <row r="145" spans="3:25" x14ac:dyDescent="0.25">
      <c r="C145" s="10">
        <v>0</v>
      </c>
      <c r="D145" s="2"/>
      <c r="E145" s="2"/>
      <c r="F145" s="2"/>
      <c r="G145" s="10" t="s">
        <v>25</v>
      </c>
      <c r="H145" s="2"/>
      <c r="I145" s="10" t="s">
        <v>25</v>
      </c>
      <c r="M145" s="4" t="s">
        <v>502</v>
      </c>
      <c r="O145" s="4" t="s">
        <v>503</v>
      </c>
      <c r="P145" s="4" t="s">
        <v>104</v>
      </c>
      <c r="Q145" s="12">
        <f t="shared" si="4"/>
        <v>24</v>
      </c>
      <c r="R145" s="12" t="str">
        <f t="shared" si="5"/>
        <v>21 - 30</v>
      </c>
      <c r="S145" s="4" t="s">
        <v>144</v>
      </c>
      <c r="T145" s="4" t="s">
        <v>103</v>
      </c>
      <c r="U145" s="4" t="s">
        <v>542</v>
      </c>
      <c r="V145" s="4" t="s">
        <v>588</v>
      </c>
      <c r="W145" s="6" t="s">
        <v>589</v>
      </c>
      <c r="X145" s="22"/>
      <c r="Y145" s="8"/>
    </row>
    <row r="146" spans="3:25" x14ac:dyDescent="0.25">
      <c r="C146" s="10">
        <v>0</v>
      </c>
      <c r="D146" s="2"/>
      <c r="E146" s="2"/>
      <c r="F146" s="2"/>
      <c r="G146" s="10" t="s">
        <v>25</v>
      </c>
      <c r="H146" s="2"/>
      <c r="I146" s="10" t="s">
        <v>25</v>
      </c>
      <c r="M146" s="4" t="s">
        <v>504</v>
      </c>
      <c r="O146" s="4" t="s">
        <v>505</v>
      </c>
      <c r="P146" s="4" t="s">
        <v>105</v>
      </c>
      <c r="Q146" s="12">
        <f t="shared" si="4"/>
        <v>38</v>
      </c>
      <c r="R146" s="12" t="str">
        <f t="shared" si="5"/>
        <v>31 - 40</v>
      </c>
      <c r="S146" s="4" t="s">
        <v>144</v>
      </c>
      <c r="T146" s="4" t="s">
        <v>103</v>
      </c>
      <c r="U146" s="4" t="s">
        <v>543</v>
      </c>
      <c r="V146" s="4" t="s">
        <v>590</v>
      </c>
      <c r="W146" s="6" t="s">
        <v>591</v>
      </c>
      <c r="X146" s="22"/>
      <c r="Y146" s="8"/>
    </row>
    <row r="147" spans="3:25" x14ac:dyDescent="0.25">
      <c r="C147" s="10">
        <v>0</v>
      </c>
      <c r="D147" s="2"/>
      <c r="E147" s="2"/>
      <c r="F147" s="2"/>
      <c r="G147" s="10" t="s">
        <v>25</v>
      </c>
      <c r="H147" s="2"/>
      <c r="I147" s="10" t="s">
        <v>25</v>
      </c>
      <c r="M147" s="4" t="s">
        <v>506</v>
      </c>
      <c r="O147" s="4" t="s">
        <v>507</v>
      </c>
      <c r="P147" s="4" t="s">
        <v>105</v>
      </c>
      <c r="Q147" s="12">
        <f t="shared" si="4"/>
        <v>21</v>
      </c>
      <c r="R147" s="12" t="str">
        <f t="shared" si="5"/>
        <v>21 - 30</v>
      </c>
      <c r="S147" s="4" t="s">
        <v>455</v>
      </c>
      <c r="T147" s="4" t="s">
        <v>103</v>
      </c>
      <c r="U147" s="4"/>
      <c r="V147" s="4" t="s">
        <v>592</v>
      </c>
      <c r="W147" s="6" t="s">
        <v>593</v>
      </c>
      <c r="X147" s="22"/>
      <c r="Y147" s="8"/>
    </row>
    <row r="148" spans="3:25" ht="30" x14ac:dyDescent="0.25">
      <c r="C148" s="10">
        <v>0</v>
      </c>
      <c r="D148" s="2"/>
      <c r="E148" s="2"/>
      <c r="F148" s="2"/>
      <c r="G148" s="10" t="s">
        <v>25</v>
      </c>
      <c r="H148" s="2"/>
      <c r="I148" s="10" t="s">
        <v>25</v>
      </c>
      <c r="M148" s="4" t="s">
        <v>508</v>
      </c>
      <c r="O148" s="4" t="s">
        <v>509</v>
      </c>
      <c r="P148" s="4" t="s">
        <v>105</v>
      </c>
      <c r="Q148" s="12">
        <f t="shared" si="4"/>
        <v>44</v>
      </c>
      <c r="R148" s="12" t="str">
        <f t="shared" si="5"/>
        <v>41 - 50</v>
      </c>
      <c r="S148" s="4" t="s">
        <v>144</v>
      </c>
      <c r="T148" s="4" t="s">
        <v>103</v>
      </c>
      <c r="U148" s="4"/>
      <c r="V148" s="4" t="s">
        <v>594</v>
      </c>
      <c r="W148" s="6" t="s">
        <v>595</v>
      </c>
      <c r="X148" s="22"/>
      <c r="Y148" s="8"/>
    </row>
    <row r="149" spans="3:25" x14ac:dyDescent="0.25">
      <c r="C149" s="10">
        <v>0</v>
      </c>
      <c r="D149" s="2"/>
      <c r="E149" s="2"/>
      <c r="F149" s="2"/>
      <c r="G149" s="10" t="s">
        <v>25</v>
      </c>
      <c r="H149" s="2"/>
      <c r="I149" s="10" t="s">
        <v>25</v>
      </c>
      <c r="M149" s="4" t="s">
        <v>510</v>
      </c>
      <c r="O149" s="4" t="s">
        <v>511</v>
      </c>
      <c r="P149" s="4" t="s">
        <v>104</v>
      </c>
      <c r="Q149" s="12">
        <f t="shared" si="4"/>
        <v>44</v>
      </c>
      <c r="R149" s="12" t="str">
        <f t="shared" si="5"/>
        <v>41 - 50</v>
      </c>
      <c r="S149" s="4" t="s">
        <v>144</v>
      </c>
      <c r="T149" s="4" t="s">
        <v>103</v>
      </c>
      <c r="U149" s="4" t="s">
        <v>544</v>
      </c>
      <c r="V149" s="4" t="s">
        <v>596</v>
      </c>
      <c r="W149" s="6" t="s">
        <v>597</v>
      </c>
      <c r="X149" s="22"/>
      <c r="Y149" s="8"/>
    </row>
    <row r="150" spans="3:25" x14ac:dyDescent="0.25">
      <c r="C150" s="10">
        <v>0</v>
      </c>
      <c r="D150" s="2"/>
      <c r="E150" s="2"/>
      <c r="F150" s="2"/>
      <c r="G150" s="10" t="s">
        <v>25</v>
      </c>
      <c r="H150" s="2"/>
      <c r="I150" s="10" t="s">
        <v>25</v>
      </c>
      <c r="M150" s="4" t="s">
        <v>512</v>
      </c>
      <c r="O150" s="4" t="s">
        <v>513</v>
      </c>
      <c r="P150" s="4" t="s">
        <v>104</v>
      </c>
      <c r="Q150" s="12">
        <f t="shared" si="4"/>
        <v>33</v>
      </c>
      <c r="R150" s="12" t="str">
        <f t="shared" si="5"/>
        <v>31 - 40</v>
      </c>
      <c r="S150" s="4" t="s">
        <v>455</v>
      </c>
      <c r="T150" s="4" t="s">
        <v>103</v>
      </c>
      <c r="U150" s="4" t="s">
        <v>545</v>
      </c>
      <c r="V150" s="4" t="s">
        <v>598</v>
      </c>
      <c r="W150" s="6" t="s">
        <v>599</v>
      </c>
      <c r="X150" s="22"/>
      <c r="Y150" s="8"/>
    </row>
    <row r="151" spans="3:25" ht="30" x14ac:dyDescent="0.25">
      <c r="C151" s="10">
        <v>0</v>
      </c>
      <c r="D151" s="2"/>
      <c r="E151" s="2"/>
      <c r="F151" s="2"/>
      <c r="G151" s="10" t="s">
        <v>25</v>
      </c>
      <c r="H151" s="2"/>
      <c r="I151" s="10" t="s">
        <v>25</v>
      </c>
      <c r="M151" s="4" t="s">
        <v>514</v>
      </c>
      <c r="O151" s="4" t="s">
        <v>515</v>
      </c>
      <c r="P151" s="4" t="s">
        <v>104</v>
      </c>
      <c r="Q151" s="12">
        <f t="shared" si="4"/>
        <v>40</v>
      </c>
      <c r="R151" s="12" t="str">
        <f t="shared" si="5"/>
        <v>31 - 40</v>
      </c>
      <c r="S151" s="4" t="s">
        <v>144</v>
      </c>
      <c r="T151" s="4" t="s">
        <v>103</v>
      </c>
      <c r="U151" s="4" t="s">
        <v>362</v>
      </c>
      <c r="V151" s="4" t="s">
        <v>600</v>
      </c>
      <c r="W151" s="6" t="s">
        <v>601</v>
      </c>
      <c r="X151" s="22"/>
      <c r="Y151" s="8"/>
    </row>
    <row r="152" spans="3:25" x14ac:dyDescent="0.25">
      <c r="C152" s="10">
        <v>0</v>
      </c>
      <c r="D152" s="2"/>
      <c r="E152" s="2"/>
      <c r="F152" s="2"/>
      <c r="G152" s="10" t="s">
        <v>25</v>
      </c>
      <c r="H152" s="2"/>
      <c r="I152" s="10" t="s">
        <v>25</v>
      </c>
      <c r="M152" s="5" t="s">
        <v>516</v>
      </c>
      <c r="O152" s="5" t="s">
        <v>517</v>
      </c>
      <c r="P152" s="5" t="s">
        <v>104</v>
      </c>
      <c r="Q152" s="12">
        <f t="shared" si="4"/>
        <v>32</v>
      </c>
      <c r="R152" s="12" t="str">
        <f t="shared" si="5"/>
        <v>31 - 40</v>
      </c>
      <c r="S152" s="5" t="s">
        <v>144</v>
      </c>
      <c r="T152" s="5" t="s">
        <v>103</v>
      </c>
      <c r="U152" s="5" t="s">
        <v>371</v>
      </c>
      <c r="V152" s="5" t="s">
        <v>602</v>
      </c>
      <c r="W152" s="7" t="s">
        <v>603</v>
      </c>
      <c r="X152" s="8"/>
      <c r="Y152" s="9"/>
    </row>
    <row r="153" spans="3:25" x14ac:dyDescent="0.25">
      <c r="C153" s="10">
        <v>0</v>
      </c>
      <c r="D153" s="2"/>
      <c r="E153" s="2"/>
      <c r="F153" s="2"/>
      <c r="G153" s="10" t="s">
        <v>25</v>
      </c>
      <c r="H153" s="2"/>
      <c r="I153" s="10" t="s">
        <v>25</v>
      </c>
      <c r="M153" s="5" t="s">
        <v>518</v>
      </c>
      <c r="O153" s="5" t="s">
        <v>519</v>
      </c>
      <c r="P153" s="5" t="s">
        <v>104</v>
      </c>
      <c r="Q153" s="12">
        <f t="shared" si="4"/>
        <v>48</v>
      </c>
      <c r="R153" s="12" t="str">
        <f t="shared" si="5"/>
        <v>41 - 50</v>
      </c>
      <c r="S153" s="5" t="s">
        <v>144</v>
      </c>
      <c r="T153" s="5" t="s">
        <v>103</v>
      </c>
      <c r="U153" s="5" t="s">
        <v>376</v>
      </c>
      <c r="V153" s="5" t="s">
        <v>604</v>
      </c>
      <c r="W153" s="7" t="s">
        <v>605</v>
      </c>
      <c r="X153" s="8"/>
      <c r="Y153" s="9"/>
    </row>
    <row r="154" spans="3:25" x14ac:dyDescent="0.25">
      <c r="C154" s="10">
        <v>0</v>
      </c>
      <c r="D154" s="2"/>
      <c r="E154" s="2"/>
      <c r="F154" s="2"/>
      <c r="G154" s="10" t="s">
        <v>25</v>
      </c>
      <c r="H154" s="2"/>
      <c r="I154" s="10" t="s">
        <v>25</v>
      </c>
      <c r="M154" s="5" t="s">
        <v>520</v>
      </c>
      <c r="O154" s="5" t="s">
        <v>521</v>
      </c>
      <c r="P154" s="5" t="s">
        <v>104</v>
      </c>
      <c r="Q154" s="12">
        <f t="shared" si="4"/>
        <v>45</v>
      </c>
      <c r="R154" s="12" t="str">
        <f t="shared" si="5"/>
        <v>41 - 50</v>
      </c>
      <c r="S154" s="5" t="s">
        <v>649</v>
      </c>
      <c r="T154" s="5" t="s">
        <v>103</v>
      </c>
      <c r="U154" s="5" t="s">
        <v>545</v>
      </c>
      <c r="V154" s="5" t="s">
        <v>606</v>
      </c>
      <c r="W154" s="7" t="s">
        <v>607</v>
      </c>
      <c r="X154" s="8"/>
      <c r="Y154" s="9"/>
    </row>
    <row r="155" spans="3:25" x14ac:dyDescent="0.25">
      <c r="C155" s="10">
        <v>0</v>
      </c>
      <c r="D155" s="2"/>
      <c r="E155" s="2"/>
      <c r="F155" s="2"/>
      <c r="G155" s="10" t="s">
        <v>25</v>
      </c>
      <c r="H155" s="2"/>
      <c r="I155" s="10" t="s">
        <v>25</v>
      </c>
      <c r="M155" s="5" t="s">
        <v>522</v>
      </c>
      <c r="O155" s="5" t="s">
        <v>523</v>
      </c>
      <c r="P155" s="5" t="s">
        <v>104</v>
      </c>
      <c r="Q155" s="12">
        <f t="shared" si="4"/>
        <v>26</v>
      </c>
      <c r="R155" s="12" t="str">
        <f t="shared" si="5"/>
        <v>21 - 30</v>
      </c>
      <c r="S155" s="5" t="s">
        <v>455</v>
      </c>
      <c r="T155" s="5" t="s">
        <v>103</v>
      </c>
      <c r="U155" s="5" t="s">
        <v>365</v>
      </c>
      <c r="V155" s="5" t="s">
        <v>608</v>
      </c>
      <c r="W155" s="7" t="s">
        <v>609</v>
      </c>
      <c r="X155" s="8"/>
      <c r="Y155" s="9"/>
    </row>
    <row r="156" spans="3:25" x14ac:dyDescent="0.25">
      <c r="C156" s="10">
        <v>0</v>
      </c>
      <c r="D156" s="2"/>
      <c r="E156" s="2"/>
      <c r="F156" s="2"/>
      <c r="G156" s="10" t="s">
        <v>25</v>
      </c>
      <c r="H156" s="2"/>
      <c r="I156" s="10" t="s">
        <v>25</v>
      </c>
      <c r="M156" s="5" t="s">
        <v>524</v>
      </c>
      <c r="O156" s="5" t="s">
        <v>525</v>
      </c>
      <c r="P156" s="5" t="s">
        <v>104</v>
      </c>
      <c r="Q156" s="12">
        <f t="shared" si="4"/>
        <v>55</v>
      </c>
      <c r="R156" s="12" t="str">
        <f t="shared" si="5"/>
        <v>&gt; 50</v>
      </c>
      <c r="S156" s="5" t="s">
        <v>649</v>
      </c>
      <c r="T156" s="5" t="s">
        <v>103</v>
      </c>
      <c r="U156" s="5"/>
      <c r="V156" s="5" t="s">
        <v>610</v>
      </c>
      <c r="W156" s="7" t="s">
        <v>611</v>
      </c>
      <c r="X156" s="8"/>
      <c r="Y156" s="9"/>
    </row>
    <row r="157" spans="3:25" x14ac:dyDescent="0.25">
      <c r="C157" s="10">
        <v>0</v>
      </c>
      <c r="D157" s="2"/>
      <c r="E157" s="2"/>
      <c r="F157" s="2"/>
      <c r="G157" s="10" t="s">
        <v>25</v>
      </c>
      <c r="H157" s="2"/>
      <c r="I157" s="10" t="s">
        <v>25</v>
      </c>
      <c r="M157" s="5" t="s">
        <v>526</v>
      </c>
      <c r="O157" s="5" t="s">
        <v>527</v>
      </c>
      <c r="P157" s="5" t="s">
        <v>104</v>
      </c>
      <c r="Q157" s="12">
        <f t="shared" si="4"/>
        <v>51</v>
      </c>
      <c r="R157" s="12" t="str">
        <f t="shared" si="5"/>
        <v>&gt; 50</v>
      </c>
      <c r="S157" s="5" t="s">
        <v>145</v>
      </c>
      <c r="T157" s="5" t="s">
        <v>103</v>
      </c>
      <c r="U157" s="5"/>
      <c r="V157" s="5" t="s">
        <v>610</v>
      </c>
      <c r="W157" s="7" t="s">
        <v>612</v>
      </c>
      <c r="X157" s="8"/>
      <c r="Y157" s="9"/>
    </row>
    <row r="158" spans="3:25" x14ac:dyDescent="0.25">
      <c r="C158" s="10">
        <v>0</v>
      </c>
      <c r="D158" s="2"/>
      <c r="E158" s="2"/>
      <c r="F158" s="2"/>
      <c r="G158" s="10" t="s">
        <v>25</v>
      </c>
      <c r="H158" s="2"/>
      <c r="I158" s="10" t="s">
        <v>25</v>
      </c>
      <c r="M158" s="5" t="s">
        <v>528</v>
      </c>
      <c r="O158" s="5" t="s">
        <v>529</v>
      </c>
      <c r="P158" s="5" t="s">
        <v>105</v>
      </c>
      <c r="Q158" s="12">
        <f t="shared" si="4"/>
        <v>24</v>
      </c>
      <c r="R158" s="12" t="str">
        <f t="shared" si="5"/>
        <v>21 - 30</v>
      </c>
      <c r="S158" s="5" t="s">
        <v>144</v>
      </c>
      <c r="T158" s="5" t="s">
        <v>103</v>
      </c>
      <c r="U158" s="5"/>
      <c r="V158" s="5" t="s">
        <v>613</v>
      </c>
      <c r="W158" s="7" t="s">
        <v>614</v>
      </c>
      <c r="X158" s="8"/>
      <c r="Y158" s="9"/>
    </row>
    <row r="159" spans="3:25" ht="30" x14ac:dyDescent="0.25">
      <c r="C159" s="10">
        <v>0</v>
      </c>
      <c r="D159" s="2"/>
      <c r="E159" s="2"/>
      <c r="F159" s="2"/>
      <c r="G159" s="10" t="s">
        <v>25</v>
      </c>
      <c r="H159" s="2"/>
      <c r="I159" s="10" t="s">
        <v>25</v>
      </c>
      <c r="M159" s="5" t="s">
        <v>530</v>
      </c>
      <c r="O159" s="5" t="s">
        <v>531</v>
      </c>
      <c r="P159" s="5" t="s">
        <v>104</v>
      </c>
      <c r="Q159" s="12">
        <f t="shared" si="4"/>
        <v>47</v>
      </c>
      <c r="R159" s="12" t="str">
        <f t="shared" si="5"/>
        <v>41 - 50</v>
      </c>
      <c r="S159" s="5" t="s">
        <v>649</v>
      </c>
      <c r="T159" s="5" t="s">
        <v>103</v>
      </c>
      <c r="U159" s="5" t="s">
        <v>544</v>
      </c>
      <c r="V159" s="5" t="s">
        <v>615</v>
      </c>
      <c r="W159" s="7" t="s">
        <v>616</v>
      </c>
      <c r="X159" s="8"/>
      <c r="Y159" s="9"/>
    </row>
    <row r="160" spans="3:25" x14ac:dyDescent="0.25">
      <c r="C160" s="10">
        <v>0</v>
      </c>
      <c r="D160" s="2"/>
      <c r="E160" s="2"/>
      <c r="F160" s="2"/>
      <c r="G160" s="10" t="s">
        <v>25</v>
      </c>
      <c r="H160" s="2"/>
      <c r="I160" s="10" t="s">
        <v>25</v>
      </c>
      <c r="M160" s="5" t="s">
        <v>532</v>
      </c>
      <c r="O160" s="5" t="s">
        <v>533</v>
      </c>
      <c r="P160" s="5" t="s">
        <v>104</v>
      </c>
      <c r="Q160" s="12">
        <f t="shared" si="4"/>
        <v>56</v>
      </c>
      <c r="R160" s="12" t="str">
        <f t="shared" si="5"/>
        <v>&gt; 50</v>
      </c>
      <c r="S160" s="5" t="s">
        <v>145</v>
      </c>
      <c r="T160" s="5" t="s">
        <v>103</v>
      </c>
      <c r="U160" s="5"/>
      <c r="V160" s="5" t="s">
        <v>610</v>
      </c>
      <c r="W160" s="7" t="s">
        <v>617</v>
      </c>
      <c r="X160" s="8"/>
      <c r="Y160" s="9"/>
    </row>
    <row r="161" spans="3:25" x14ac:dyDescent="0.25">
      <c r="C161" s="10">
        <v>0</v>
      </c>
      <c r="D161" s="2"/>
      <c r="E161" s="2"/>
      <c r="F161" s="2"/>
      <c r="G161" s="10" t="s">
        <v>25</v>
      </c>
      <c r="H161" s="2"/>
      <c r="I161" s="10" t="s">
        <v>25</v>
      </c>
      <c r="M161" s="5" t="s">
        <v>534</v>
      </c>
      <c r="O161" s="5" t="s">
        <v>535</v>
      </c>
      <c r="P161" s="5" t="s">
        <v>105</v>
      </c>
      <c r="Q161" s="12">
        <f t="shared" si="4"/>
        <v>39</v>
      </c>
      <c r="R161" s="12" t="str">
        <f t="shared" si="5"/>
        <v>31 - 40</v>
      </c>
      <c r="S161" s="5" t="s">
        <v>650</v>
      </c>
      <c r="T161" s="5" t="s">
        <v>103</v>
      </c>
      <c r="U161" s="5"/>
      <c r="V161" s="5" t="s">
        <v>618</v>
      </c>
      <c r="W161" s="13" t="s">
        <v>619</v>
      </c>
      <c r="X161" s="8"/>
      <c r="Y161" s="9"/>
    </row>
    <row r="162" spans="3:25" x14ac:dyDescent="0.25"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3:25" x14ac:dyDescent="0.25"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3:25" x14ac:dyDescent="0.25"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3:25" x14ac:dyDescent="0.25"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3:25" x14ac:dyDescent="0.25"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3:25" x14ac:dyDescent="0.25"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3:25" x14ac:dyDescent="0.25"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3:25" x14ac:dyDescent="0.25"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3:25" x14ac:dyDescent="0.25"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3:25" x14ac:dyDescent="0.25"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3:25" x14ac:dyDescent="0.25"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3:25" x14ac:dyDescent="0.25"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3:25" x14ac:dyDescent="0.25"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3:25" x14ac:dyDescent="0.25"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3:25" x14ac:dyDescent="0.25"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3:25" x14ac:dyDescent="0.25"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3:25" x14ac:dyDescent="0.25"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3:25" x14ac:dyDescent="0.25"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3:25" x14ac:dyDescent="0.25"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3:25" x14ac:dyDescent="0.25"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3:25" x14ac:dyDescent="0.25"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3:25" x14ac:dyDescent="0.25"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3:25" x14ac:dyDescent="0.25"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3:25" x14ac:dyDescent="0.25"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3:25" x14ac:dyDescent="0.25"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3:25" x14ac:dyDescent="0.25"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3:25" x14ac:dyDescent="0.25"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3:25" x14ac:dyDescent="0.25"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3:25" x14ac:dyDescent="0.25"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3:25" x14ac:dyDescent="0.25"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3:25" x14ac:dyDescent="0.25"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3:25" x14ac:dyDescent="0.25"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3:25" x14ac:dyDescent="0.25"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3:25" x14ac:dyDescent="0.25"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3:25" x14ac:dyDescent="0.25"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3:25" x14ac:dyDescent="0.25"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3:25" x14ac:dyDescent="0.25"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3:25" x14ac:dyDescent="0.25"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3:25" x14ac:dyDescent="0.25"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3:25" x14ac:dyDescent="0.25"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3:25" x14ac:dyDescent="0.25"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3:25" x14ac:dyDescent="0.25"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3:25" x14ac:dyDescent="0.25"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3:25" x14ac:dyDescent="0.25"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3:25" x14ac:dyDescent="0.25"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3:25" x14ac:dyDescent="0.25"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3:25" x14ac:dyDescent="0.25"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3:25" x14ac:dyDescent="0.25"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3:25" x14ac:dyDescent="0.25"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3:25" x14ac:dyDescent="0.25"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3:25" x14ac:dyDescent="0.25"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3:25" x14ac:dyDescent="0.25"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3:25" x14ac:dyDescent="0.25"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3:25" x14ac:dyDescent="0.25"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3:25" x14ac:dyDescent="0.25"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3:25" x14ac:dyDescent="0.25"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3:25" x14ac:dyDescent="0.25"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3:25" x14ac:dyDescent="0.25"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3:25" x14ac:dyDescent="0.25"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3:25" x14ac:dyDescent="0.25"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3:25" x14ac:dyDescent="0.25"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3:25" x14ac:dyDescent="0.25"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3:25" x14ac:dyDescent="0.25"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3:25" x14ac:dyDescent="0.25"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3:25" x14ac:dyDescent="0.25"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3:25" x14ac:dyDescent="0.25"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3:25" x14ac:dyDescent="0.25"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3:25" x14ac:dyDescent="0.25"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3:25" x14ac:dyDescent="0.25"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3:25" x14ac:dyDescent="0.25"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3:25" x14ac:dyDescent="0.25"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3:25" x14ac:dyDescent="0.25"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3:25" x14ac:dyDescent="0.25"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3:25" x14ac:dyDescent="0.25"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3:25" x14ac:dyDescent="0.25"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3:25" x14ac:dyDescent="0.25"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3:25" x14ac:dyDescent="0.25"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3:25" x14ac:dyDescent="0.25"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3:25" x14ac:dyDescent="0.25"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3:25" x14ac:dyDescent="0.25"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3:25" x14ac:dyDescent="0.25"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3:25" x14ac:dyDescent="0.25"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3:25" x14ac:dyDescent="0.25"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3:25" x14ac:dyDescent="0.25"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3:25" x14ac:dyDescent="0.25"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3:25" x14ac:dyDescent="0.25"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3:25" x14ac:dyDescent="0.25"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3:25" x14ac:dyDescent="0.25"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3:25" x14ac:dyDescent="0.25"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3:25" x14ac:dyDescent="0.25"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3:25" x14ac:dyDescent="0.25"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3:25" x14ac:dyDescent="0.25"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3:25" x14ac:dyDescent="0.25"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3:25" x14ac:dyDescent="0.25"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3:25" x14ac:dyDescent="0.25"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3:25" x14ac:dyDescent="0.25"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3:25" x14ac:dyDescent="0.25"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3:25" x14ac:dyDescent="0.25"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3:25" x14ac:dyDescent="0.25"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3:25" x14ac:dyDescent="0.25"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3:25" x14ac:dyDescent="0.25"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3:25" x14ac:dyDescent="0.25"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3:25" x14ac:dyDescent="0.25"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3:25" x14ac:dyDescent="0.25"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3:25" x14ac:dyDescent="0.25"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3:25" x14ac:dyDescent="0.25"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3:25" x14ac:dyDescent="0.25"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3:25" x14ac:dyDescent="0.25"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3:25" x14ac:dyDescent="0.25"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3:25" x14ac:dyDescent="0.25"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3:25" x14ac:dyDescent="0.25"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3:25" x14ac:dyDescent="0.25"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3:25" x14ac:dyDescent="0.25"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3:25" x14ac:dyDescent="0.25"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3:25" x14ac:dyDescent="0.25"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</sheetData>
  <hyperlinks>
    <hyperlink ref="X122" r:id="rId1"/>
    <hyperlink ref="X123" r:id="rId2"/>
    <hyperlink ref="X124" r:id="rId3"/>
    <hyperlink ref="X125" r:id="rId4"/>
    <hyperlink ref="X126" r:id="rId5"/>
    <hyperlink ref="X127" r:id="rId6"/>
    <hyperlink ref="X128" r:id="rId7"/>
    <hyperlink ref="X129" r:id="rId8"/>
    <hyperlink ref="X130" r:id="rId9"/>
    <hyperlink ref="X131" r:id="rId10"/>
    <hyperlink ref="X132" r:id="rId11"/>
    <hyperlink ref="X133" r:id="rId12"/>
    <hyperlink ref="X134" r:id="rId13"/>
    <hyperlink ref="X135" r:id="rId14"/>
    <hyperlink ref="X136" r:id="rId15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2016-10-24T14:10:22Z</dcterms:modified>
  <dc:language>en-US</dc:language>
</cp:coreProperties>
</file>