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<sst xmlns="http://schemas.openxmlformats.org/spreadsheetml/2006/main" count="234" uniqueCount="143">
  <si>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</si>
  <si>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</si>
  <si>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</si>
  <si>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</si>
  <si>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</si>
  <si>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</si>
  <si>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</si>
  <si>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</si>
  <si>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</si>
  <si>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</si>
  <si>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</si>
  <si>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</si>
  <si>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</si>
  <si>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</si>
  <si>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</si>
  <si>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</si>
  <si>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</si>
  <si>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</si>
  <si>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</si>
  <si>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</si>
  <si>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</si>
  <si>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</si>
  <si>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</si>
  <si>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</si>
  <si>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</si>
  <si>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</si>
  <si>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KAMAL UPARA</t>
  </si>
  <si>
    <t>SANAN,01/01/1972</t>
  </si>
  <si>
    <t>KSU.GAMALAMA KARYA</t>
  </si>
  <si>
    <t>JL.SANPAULO,KASTELA,TERNATE</t>
  </si>
  <si>
    <t>SULAKSANA HIDAYAT</t>
  </si>
  <si>
    <t>TERNATE,17/03/1978</t>
  </si>
  <si>
    <t>KPN.KORPRI KOTA TERNATE</t>
  </si>
  <si>
    <t>JL.NGARO OPAS,KEL.SOA</t>
  </si>
  <si>
    <t>SUKUR HI.HAMJAH</t>
  </si>
  <si>
    <t>TERNATE,05/07/1974</t>
  </si>
  <si>
    <t>KPN.MUTIARA SMPN.2 TERNATE</t>
  </si>
  <si>
    <t>JL.BATU ANGUS TERNATE</t>
  </si>
  <si>
    <t>HAMKA B.,S.Si.,M.Si</t>
  </si>
  <si>
    <t>UJUNG PANDANG,17/04/1966</t>
  </si>
  <si>
    <t>STATISTIK CERDAS</t>
  </si>
  <si>
    <t>JL.MELATI,KEL.TANAH TINGGI</t>
  </si>
  <si>
    <t>SUMIYATI UMASANGADJI</t>
  </si>
  <si>
    <t>ORIFOLA,25/09/1971</t>
  </si>
  <si>
    <t>KOP.KANTOR ARSIP SERBA USAHA</t>
  </si>
  <si>
    <t>JL.MALIARO</t>
  </si>
  <si>
    <t>ROHANI EDY</t>
  </si>
  <si>
    <t>TERNATE,09/10/1944</t>
  </si>
  <si>
    <t>DAMARSILAN</t>
  </si>
  <si>
    <t>JL.CAKALANG,KEL.DUFA-DUFA TERNATE</t>
  </si>
  <si>
    <t>UDIN RAJABESY</t>
  </si>
  <si>
    <t>TIDORE,18/07/1965</t>
  </si>
  <si>
    <t>KPN.BELMO SMKN.2 TERNATE</t>
  </si>
  <si>
    <t>KEL.KALUMPANG,KEC.TERNATE TENGAH</t>
  </si>
  <si>
    <t>ANIS MAHMUDAH</t>
  </si>
  <si>
    <t>BOJONEGORO,04/07/1978</t>
  </si>
  <si>
    <t>KSU.PONDOK PENYULUH</t>
  </si>
  <si>
    <t>KEL.NGADE,KEC.TERNATE SELATAN</t>
  </si>
  <si>
    <t>HJ.ZAHRAH BADJISER</t>
  </si>
  <si>
    <t>TERNATE,10/11/1960</t>
  </si>
  <si>
    <t>KOPWAN.RAUDHATUL KHAIRAAT</t>
  </si>
  <si>
    <t>JL.PERTAMINA,GAMBESI,TERNATE</t>
  </si>
  <si>
    <t>RATNASARI S.SAMBELO</t>
  </si>
  <si>
    <t>TERNATE,17/09/1976</t>
  </si>
  <si>
    <t>KPN.PUSKOT MANDIRI</t>
  </si>
  <si>
    <t>AKEBOOCA,KEL.SOA</t>
  </si>
  <si>
    <t>DRA.AISA KASIM</t>
  </si>
  <si>
    <t>TERNATE,11/01/1968</t>
  </si>
  <si>
    <t>KSU.RINGONGANO</t>
  </si>
  <si>
    <t>MARDIA S.DJAUHAR,S/Pd</t>
  </si>
  <si>
    <t>JAMBULA,06/10/1974</t>
  </si>
  <si>
    <t>KPN.PARIYAMA</t>
  </si>
  <si>
    <t>JAMBULA,KEC.PULAU TERNATE</t>
  </si>
  <si>
    <t>CHADIJAH R PARANGE</t>
  </si>
  <si>
    <t>BILOLI,11/04/1964</t>
  </si>
  <si>
    <t>KSU.TARANO ATE</t>
  </si>
  <si>
    <t>STIKIP SASA,TERNATE</t>
  </si>
  <si>
    <t>LILIK PRENALI,S.Pd</t>
  </si>
  <si>
    <t>SLEMAN,07/01/1963</t>
  </si>
  <si>
    <t>KSU.NYARE MADEHE</t>
  </si>
  <si>
    <t>KEL.DUFA-DUFA TERNATE</t>
  </si>
  <si>
    <t>MARYAM HI.HAMZAH</t>
  </si>
  <si>
    <t>TERNATE,08/08/1963</t>
  </si>
  <si>
    <t>KSU.CITRA PELANGI</t>
  </si>
  <si>
    <t>KEL.GAMALAMA,KEC.TERNATE TENGAH</t>
  </si>
  <si>
    <t>MASAAT RADJAB</t>
  </si>
  <si>
    <t>SIDANGOLI,30/12/1968</t>
  </si>
  <si>
    <t>KSU.BERLIAN PERMATA</t>
  </si>
  <si>
    <t>JL.PERTAMINA,KEL.SASA TERNATE</t>
  </si>
  <si>
    <t>AMIN MADE</t>
  </si>
  <si>
    <t>TERNATE,07/02/1960</t>
  </si>
  <si>
    <t>KSU.AGATIS</t>
  </si>
  <si>
    <t>NASER A.R</t>
  </si>
  <si>
    <t>TERNATE,21/03/1970</t>
  </si>
  <si>
    <t>KSU.AKE GURACI</t>
  </si>
  <si>
    <t>KAMPUNG MAKASSAR,KEC.TERNATE UTARA</t>
  </si>
  <si>
    <t>FITRIAH FREIDAH</t>
  </si>
  <si>
    <t>TERNATE,03/08/1982</t>
  </si>
  <si>
    <t>KOPKAR.TIRTA DHARMA</t>
  </si>
  <si>
    <t>MANGGA DUA,KEC.TERNATE SELATAN</t>
  </si>
  <si>
    <t>GAFUR KABOLI</t>
  </si>
  <si>
    <t>KAYOA,16/08/1975</t>
  </si>
  <si>
    <t>KOPNEL.MARIMOI JAYA</t>
  </si>
  <si>
    <t>JL.PERTAMINA JAMBULA</t>
  </si>
  <si>
    <t>M.RIFAI SURAIAH</t>
  </si>
  <si>
    <t>TIDORE,15/06/1977</t>
  </si>
  <si>
    <t>JL.JATI,TERNATE</t>
  </si>
  <si>
    <t>HARDI SANGADJI</t>
  </si>
  <si>
    <t>SUSUPU,15/03/1977</t>
  </si>
  <si>
    <t>KSU.SANG GEMILANG</t>
  </si>
  <si>
    <t>JL.BANAU TOBA,MANGGA DUA TERNATE</t>
  </si>
  <si>
    <t>ABDUL KADIR BASIR</t>
  </si>
  <si>
    <t>TERNATE,19/03/1977</t>
  </si>
  <si>
    <t>KSU.KARYA JAYA</t>
  </si>
  <si>
    <t>JL.RAMBUTAN,KEL.MAKASSAR BARAT</t>
  </si>
  <si>
    <t>MUJBAR HI.FATAHA</t>
  </si>
  <si>
    <t>MAKIAN,01/09/1970</t>
  </si>
  <si>
    <t>KSU.MAHABBAH</t>
  </si>
  <si>
    <t>JL.MELATI,KEL.BASTIONG KARANCE</t>
  </si>
  <si>
    <t>NENA HANAFI</t>
  </si>
  <si>
    <t>TERNATE,24/06/1974</t>
  </si>
  <si>
    <t>KSU.MAKUGAWANE</t>
  </si>
  <si>
    <t>JL.JATI PERUMNAS</t>
  </si>
  <si>
    <t>SURIYANTI ICHWAN MUSA</t>
  </si>
  <si>
    <t>TERNATE,27/12/1993</t>
  </si>
  <si>
    <t>JL.MALIARO,TERNATE TENGAH</t>
  </si>
  <si>
    <t>NADRA MUSA</t>
  </si>
  <si>
    <t>TERNATE,26/09/1969</t>
  </si>
  <si>
    <t>KOP.AKE LULAHI MANDIRI</t>
  </si>
  <si>
    <t>JL.BATU ANGUS,TOLOKO,TERNATE</t>
  </si>
  <si>
    <t>MARTINA SHARMA</t>
  </si>
  <si>
    <t>TERNATE,16/09/1973</t>
  </si>
  <si>
    <t>KOP.UMBUL HULAWAN</t>
  </si>
  <si>
    <t>KALUMATA PUNCAK TERNATE</t>
  </si>
  <si>
    <t>OKTARISNA</t>
  </si>
  <si>
    <t>TERNATE,07/10/1984</t>
  </si>
  <si>
    <t>KSU.KOMPAS</t>
  </si>
  <si>
    <t>JATI BESAR,TERNATE</t>
  </si>
  <si>
    <t>EFENDY DJALILU</t>
  </si>
  <si>
    <t>TERNATE,20/09/1964</t>
  </si>
  <si>
    <t>DORARI ISA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</si>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</sst>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color rgb="FF000000"/>
      <name val="Arial"/>
      <family val="2"/>
    </font>
    <font>
      <u/>
      <sz val="8"/>
      <color rgb="FF0563C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/>
    <xf numFmtId="0" fontId="6" fillId="0" borderId="1" xfId="0" applyFont="1" applyBorder="1" applyAlignment="1">
      <alignment horizontal="right"/>
    </xf>
    <xf numFmtId="0" fontId="5" fillId="0" borderId="1" xfId="2" applyBorder="1" applyAlignment="1"/>
    <xf numFmtId="0" fontId="0" fillId="0" borderId="1" xfId="0" applyBorder="1" applyAlignment="1">
      <alignment horizontal="center"/>
    </xf>
    <xf numFmtId="0" fontId="6" fillId="3" borderId="1" xfId="0" applyFont="1" applyFill="1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Normal="100" workbookViewId="0">
      <selection activeCell="C5" sqref="C5:I31"/>
    </sheetView>
  </sheetViews>
  <sheetFormatPr defaultRowHeight="15" x14ac:dyDescent="0.25"/>
  <cols>
    <col min="1" max="1" width="2.85546875" style="12" bestFit="1" customWidth="1"/>
    <col min="2" max="2" width="6" style="12" bestFit="1" customWidth="1"/>
    <col min="3" max="3" width="8" style="12" bestFit="1" customWidth="1"/>
    <col min="4" max="4" width="11" style="12" bestFit="1" customWidth="1"/>
    <col min="5" max="5" width="10.42578125" style="12" bestFit="1" customWidth="1"/>
    <col min="6" max="6" width="11.85546875" style="12" bestFit="1" customWidth="1"/>
    <col min="7" max="7" width="13.7109375" style="12" bestFit="1" customWidth="1"/>
    <col min="8" max="8" width="15.140625" style="12" bestFit="1" customWidth="1"/>
    <col min="9" max="9" width="16.42578125" style="12" bestFit="1" customWidth="1"/>
    <col min="10" max="10" width="15.42578125" style="12" bestFit="1" customWidth="1"/>
    <col min="11" max="11" width="7.42578125" style="12" bestFit="1" customWidth="1"/>
    <col min="12" max="12" width="12.5703125" style="19" bestFit="1" customWidth="1"/>
    <col min="13" max="13" width="20.140625" style="12" bestFit="1" customWidth="1"/>
    <col min="14" max="14" width="7.5703125" style="12" bestFit="1" customWidth="1"/>
    <col min="15" max="15" width="22.140625" style="12" bestFit="1" customWidth="1"/>
    <col min="16" max="16" width="13.5703125" style="12" bestFit="1" customWidth="1"/>
    <col min="17" max="17" width="4.5703125" style="12" bestFit="1" customWidth="1"/>
    <col min="18" max="18" width="12.42578125" style="12" bestFit="1" customWidth="1"/>
    <col min="19" max="19" width="36.140625" style="12" bestFit="1" customWidth="1"/>
    <col min="20" max="20" width="7.140625" style="12" bestFit="1" customWidth="1"/>
    <col min="21" max="21" width="27.28515625" style="12" bestFit="1" customWidth="1"/>
    <col min="22" max="22" width="34.28515625" style="12" bestFit="1" customWidth="1"/>
    <col min="23" max="23" width="11.28515625" style="12" bestFit="1" customWidth="1"/>
    <col min="24" max="24" width="9.7109375" style="12" bestFit="1" customWidth="1"/>
    <col min="25" max="25" width="14.28515625" style="12" bestFit="1" customWidth="1"/>
    <col min="26" max="1025" width="6.85546875" style="12"/>
    <col min="1026" max="16384" width="9.140625" style="12"/>
  </cols>
  <sheetData>
    <row r="1" spans="1:25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1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</row>
    <row r="2" spans="1:25" x14ac:dyDescent="0.25">
      <c r="C2" s="9">
        <v>0</v>
      </c>
      <c r="G2" s="9" t="s">
        <v>25</v>
      </c>
      <c r="I2" s="9" t="s">
        <v>25</v>
      </c>
      <c r="L2" s="13"/>
      <c r="M2" s="14" t="s">
        <v>26</v>
      </c>
      <c r="O2" s="15" t="s">
        <v>27</v>
      </c>
      <c r="P2" s="12" t="s">
        <v>141</v>
      </c>
      <c r="Q2" s="12">
        <f>2016-VALUE(RIGHT(O2,4))</f>
        <v>44</v>
      </c>
      <c r="R2" s="14" t="str">
        <f>IF(Q2&lt;21,"&lt; 21",IF(Q2&lt;=30,"21 - 30",IF(Q2&lt;=40,"31 - 40",IF(Q2&lt;=50,"41 - 50","&gt; 50" ))))</f>
        <v>41 - 50</v>
      </c>
      <c r="S2" s="16"/>
      <c r="U2" s="15" t="s">
        <v>28</v>
      </c>
      <c r="V2" s="15" t="s">
        <v>29</v>
      </c>
      <c r="W2" s="17">
        <v>8135601899</v>
      </c>
      <c r="X2" s="18"/>
      <c r="Y2" s="1"/>
    </row>
    <row r="3" spans="1:25" x14ac:dyDescent="0.25">
      <c r="C3" s="9">
        <v>0</v>
      </c>
      <c r="G3" s="9" t="s">
        <v>25</v>
      </c>
      <c r="I3" s="9" t="s">
        <v>25</v>
      </c>
      <c r="M3" s="14" t="s">
        <v>30</v>
      </c>
      <c r="O3" s="15" t="s">
        <v>31</v>
      </c>
      <c r="P3" s="12" t="s">
        <v>141</v>
      </c>
      <c r="Q3" s="12">
        <f t="shared" ref="Q3:Q31" si="0">2016-VALUE(RIGHT(O3,4))</f>
        <v>38</v>
      </c>
      <c r="R3" s="14" t="str">
        <f t="shared" ref="R3:R31" si="1">IF(Q3&lt;21,"&lt; 21",IF(Q3&lt;=30,"21 - 30",IF(Q3&lt;=40,"31 - 40",IF(Q3&lt;=50,"41 - 50","&gt; 50" ))))</f>
        <v>31 - 40</v>
      </c>
      <c r="U3" s="15" t="s">
        <v>32</v>
      </c>
      <c r="V3" s="15" t="s">
        <v>33</v>
      </c>
      <c r="W3" s="17">
        <v>81219114212</v>
      </c>
      <c r="Y3" s="1"/>
    </row>
    <row r="4" spans="1:25" x14ac:dyDescent="0.25">
      <c r="C4" s="9">
        <v>0</v>
      </c>
      <c r="G4" s="9" t="s">
        <v>25</v>
      </c>
      <c r="I4" s="9" t="s">
        <v>25</v>
      </c>
      <c r="M4" s="14" t="s">
        <v>34</v>
      </c>
      <c r="O4" s="15" t="s">
        <v>35</v>
      </c>
      <c r="P4" s="12" t="s">
        <v>141</v>
      </c>
      <c r="Q4" s="12">
        <f t="shared" si="0"/>
        <v>42</v>
      </c>
      <c r="R4" s="14" t="str">
        <f t="shared" si="1"/>
        <v>41 - 50</v>
      </c>
      <c r="U4" s="15" t="s">
        <v>36</v>
      </c>
      <c r="V4" s="15" t="s">
        <v>37</v>
      </c>
      <c r="W4" s="17">
        <v>81340694602</v>
      </c>
      <c r="Y4" s="1"/>
    </row>
    <row r="5" spans="1:25" x14ac:dyDescent="0.25">
      <c r="C5" s="9">
        <v>0</v>
      </c>
      <c r="G5" s="9" t="s">
        <v>25</v>
      </c>
      <c r="I5" s="9" t="s">
        <v>25</v>
      </c>
      <c r="M5" s="14" t="s">
        <v>38</v>
      </c>
      <c r="O5" s="15" t="s">
        <v>39</v>
      </c>
      <c r="P5" s="12" t="s">
        <v>141</v>
      </c>
      <c r="Q5" s="12">
        <f t="shared" si="0"/>
        <v>50</v>
      </c>
      <c r="R5" s="14" t="str">
        <f t="shared" si="1"/>
        <v>41 - 50</v>
      </c>
      <c r="S5" s="3"/>
      <c r="U5" s="15" t="s">
        <v>40</v>
      </c>
      <c r="V5" s="15" t="s">
        <v>41</v>
      </c>
      <c r="W5" s="17">
        <v>8114317466</v>
      </c>
      <c r="Y5" s="1"/>
    </row>
    <row r="6" spans="1:25" x14ac:dyDescent="0.25">
      <c r="C6" s="9">
        <v>0</v>
      </c>
      <c r="G6" s="9" t="s">
        <v>25</v>
      </c>
      <c r="I6" s="9" t="s">
        <v>25</v>
      </c>
      <c r="M6" s="14" t="s">
        <v>42</v>
      </c>
      <c r="O6" s="15" t="s">
        <v>43</v>
      </c>
      <c r="P6" s="12" t="s">
        <v>142</v>
      </c>
      <c r="Q6" s="12">
        <f t="shared" si="0"/>
        <v>45</v>
      </c>
      <c r="R6" s="14" t="str">
        <f t="shared" si="1"/>
        <v>41 - 50</v>
      </c>
      <c r="S6" s="3"/>
      <c r="U6" s="15" t="s">
        <v>44</v>
      </c>
      <c r="V6" s="15" t="s">
        <v>45</v>
      </c>
      <c r="W6" s="17">
        <v>81242843791</v>
      </c>
      <c r="Y6" s="1"/>
    </row>
    <row r="7" spans="1:25" x14ac:dyDescent="0.25">
      <c r="C7" s="9">
        <v>0</v>
      </c>
      <c r="G7" s="9" t="s">
        <v>25</v>
      </c>
      <c r="I7" s="9" t="s">
        <v>25</v>
      </c>
      <c r="M7" s="14" t="s">
        <v>46</v>
      </c>
      <c r="O7" s="15" t="s">
        <v>47</v>
      </c>
      <c r="P7" s="12" t="s">
        <v>141</v>
      </c>
      <c r="Q7" s="12">
        <f t="shared" si="0"/>
        <v>72</v>
      </c>
      <c r="R7" s="14" t="str">
        <f t="shared" si="1"/>
        <v>&gt; 50</v>
      </c>
      <c r="S7" s="3"/>
      <c r="U7" s="15" t="s">
        <v>48</v>
      </c>
      <c r="V7" s="15" t="s">
        <v>49</v>
      </c>
      <c r="W7" s="17">
        <v>81284115552</v>
      </c>
      <c r="Y7" s="1"/>
    </row>
    <row r="8" spans="1:25" x14ac:dyDescent="0.25">
      <c r="C8" s="9">
        <v>0</v>
      </c>
      <c r="G8" s="9" t="s">
        <v>25</v>
      </c>
      <c r="I8" s="9" t="s">
        <v>25</v>
      </c>
      <c r="M8" s="14" t="s">
        <v>50</v>
      </c>
      <c r="O8" s="15" t="s">
        <v>51</v>
      </c>
      <c r="P8" s="12" t="s">
        <v>141</v>
      </c>
      <c r="Q8" s="12">
        <f t="shared" si="0"/>
        <v>51</v>
      </c>
      <c r="R8" s="14" t="str">
        <f t="shared" si="1"/>
        <v>&gt; 50</v>
      </c>
      <c r="S8" s="3"/>
      <c r="U8" s="15" t="s">
        <v>52</v>
      </c>
      <c r="V8" s="15" t="s">
        <v>53</v>
      </c>
      <c r="W8" s="17">
        <v>8128156765</v>
      </c>
      <c r="Y8" s="1"/>
    </row>
    <row r="9" spans="1:25" x14ac:dyDescent="0.25">
      <c r="C9" s="9">
        <v>0</v>
      </c>
      <c r="G9" s="9" t="s">
        <v>25</v>
      </c>
      <c r="I9" s="9" t="s">
        <v>25</v>
      </c>
      <c r="M9" s="14" t="s">
        <v>54</v>
      </c>
      <c r="O9" s="15" t="s">
        <v>55</v>
      </c>
      <c r="P9" s="12" t="s">
        <v>142</v>
      </c>
      <c r="Q9" s="12">
        <f t="shared" si="0"/>
        <v>38</v>
      </c>
      <c r="R9" s="14" t="str">
        <f t="shared" si="1"/>
        <v>31 - 40</v>
      </c>
      <c r="S9" s="3"/>
      <c r="U9" s="15" t="s">
        <v>56</v>
      </c>
      <c r="V9" s="15" t="s">
        <v>57</v>
      </c>
      <c r="W9" s="17">
        <v>82189014277</v>
      </c>
      <c r="Y9" s="1"/>
    </row>
    <row r="10" spans="1:25" x14ac:dyDescent="0.25">
      <c r="C10" s="9">
        <v>0</v>
      </c>
      <c r="G10" s="9" t="s">
        <v>25</v>
      </c>
      <c r="I10" s="9" t="s">
        <v>25</v>
      </c>
      <c r="M10" s="14" t="s">
        <v>58</v>
      </c>
      <c r="O10" s="15" t="s">
        <v>59</v>
      </c>
      <c r="P10" s="12" t="s">
        <v>142</v>
      </c>
      <c r="Q10" s="12">
        <f t="shared" si="0"/>
        <v>56</v>
      </c>
      <c r="R10" s="14" t="str">
        <f t="shared" si="1"/>
        <v>&gt; 50</v>
      </c>
      <c r="S10" s="3"/>
      <c r="U10" s="15" t="s">
        <v>60</v>
      </c>
      <c r="V10" s="15" t="s">
        <v>61</v>
      </c>
      <c r="W10" s="17">
        <v>82348076255</v>
      </c>
      <c r="Y10" s="1"/>
    </row>
    <row r="11" spans="1:25" x14ac:dyDescent="0.25">
      <c r="C11" s="9">
        <v>0</v>
      </c>
      <c r="G11" s="9" t="s">
        <v>25</v>
      </c>
      <c r="I11" s="9" t="s">
        <v>25</v>
      </c>
      <c r="M11" s="14" t="s">
        <v>62</v>
      </c>
      <c r="O11" s="15" t="s">
        <v>63</v>
      </c>
      <c r="P11" s="12" t="s">
        <v>142</v>
      </c>
      <c r="Q11" s="12">
        <f t="shared" si="0"/>
        <v>40</v>
      </c>
      <c r="R11" s="14" t="str">
        <f t="shared" si="1"/>
        <v>31 - 40</v>
      </c>
      <c r="S11" s="3"/>
      <c r="U11" s="15" t="s">
        <v>64</v>
      </c>
      <c r="V11" s="15" t="s">
        <v>65</v>
      </c>
      <c r="W11" s="17">
        <v>81244315176</v>
      </c>
      <c r="Y11" s="1"/>
    </row>
    <row r="12" spans="1:25" x14ac:dyDescent="0.25">
      <c r="C12" s="9">
        <v>0</v>
      </c>
      <c r="G12" s="9" t="s">
        <v>25</v>
      </c>
      <c r="I12" s="9" t="s">
        <v>25</v>
      </c>
      <c r="M12" s="14" t="s">
        <v>66</v>
      </c>
      <c r="O12" s="14" t="s">
        <v>67</v>
      </c>
      <c r="P12" s="12" t="s">
        <v>142</v>
      </c>
      <c r="Q12" s="12">
        <f t="shared" si="0"/>
        <v>48</v>
      </c>
      <c r="R12" s="14" t="str">
        <f t="shared" si="1"/>
        <v>41 - 50</v>
      </c>
      <c r="S12" s="3"/>
      <c r="U12" s="14" t="s">
        <v>68</v>
      </c>
      <c r="V12" s="14" t="s">
        <v>37</v>
      </c>
      <c r="W12" s="17">
        <v>85240903719</v>
      </c>
      <c r="Y12" s="1"/>
    </row>
    <row r="13" spans="1:25" x14ac:dyDescent="0.25">
      <c r="C13" s="9">
        <v>0</v>
      </c>
      <c r="G13" s="9" t="s">
        <v>25</v>
      </c>
      <c r="I13" s="9" t="s">
        <v>25</v>
      </c>
      <c r="M13" s="14" t="s">
        <v>69</v>
      </c>
      <c r="O13" s="14" t="s">
        <v>70</v>
      </c>
      <c r="P13" s="12" t="s">
        <v>142</v>
      </c>
      <c r="Q13" s="12">
        <f t="shared" si="0"/>
        <v>42</v>
      </c>
      <c r="R13" s="14" t="str">
        <f t="shared" si="1"/>
        <v>41 - 50</v>
      </c>
      <c r="S13" s="3"/>
      <c r="U13" s="14" t="s">
        <v>71</v>
      </c>
      <c r="V13" s="14" t="s">
        <v>72</v>
      </c>
      <c r="W13" s="17">
        <v>85240198984</v>
      </c>
      <c r="Y13" s="1"/>
    </row>
    <row r="14" spans="1:25" x14ac:dyDescent="0.25">
      <c r="C14" s="9">
        <v>0</v>
      </c>
      <c r="G14" s="9" t="s">
        <v>25</v>
      </c>
      <c r="I14" s="9" t="s">
        <v>25</v>
      </c>
      <c r="M14" s="14" t="s">
        <v>73</v>
      </c>
      <c r="O14" s="14" t="s">
        <v>74</v>
      </c>
      <c r="P14" s="12" t="s">
        <v>142</v>
      </c>
      <c r="Q14" s="12">
        <f t="shared" si="0"/>
        <v>52</v>
      </c>
      <c r="R14" s="14" t="str">
        <f t="shared" si="1"/>
        <v>&gt; 50</v>
      </c>
      <c r="S14" s="3"/>
      <c r="U14" s="14" t="s">
        <v>75</v>
      </c>
      <c r="V14" s="14" t="s">
        <v>76</v>
      </c>
      <c r="W14" s="14">
        <v>81340670150</v>
      </c>
      <c r="Y14" s="1"/>
    </row>
    <row r="15" spans="1:25" x14ac:dyDescent="0.25">
      <c r="C15" s="9">
        <v>0</v>
      </c>
      <c r="G15" s="9" t="s">
        <v>25</v>
      </c>
      <c r="I15" s="9" t="s">
        <v>25</v>
      </c>
      <c r="M15" s="14" t="s">
        <v>77</v>
      </c>
      <c r="O15" s="14" t="s">
        <v>78</v>
      </c>
      <c r="P15" s="12" t="s">
        <v>142</v>
      </c>
      <c r="Q15" s="12">
        <f t="shared" si="0"/>
        <v>53</v>
      </c>
      <c r="R15" s="14" t="str">
        <f t="shared" si="1"/>
        <v>&gt; 50</v>
      </c>
      <c r="S15" s="3"/>
      <c r="U15" s="14" t="s">
        <v>79</v>
      </c>
      <c r="V15" s="14" t="s">
        <v>80</v>
      </c>
      <c r="W15" s="17">
        <v>8114313316</v>
      </c>
      <c r="Y15" s="1"/>
    </row>
    <row r="16" spans="1:25" x14ac:dyDescent="0.25">
      <c r="C16" s="9">
        <v>0</v>
      </c>
      <c r="G16" s="9" t="s">
        <v>25</v>
      </c>
      <c r="I16" s="9" t="s">
        <v>25</v>
      </c>
      <c r="M16" s="14" t="s">
        <v>81</v>
      </c>
      <c r="O16" s="14" t="s">
        <v>82</v>
      </c>
      <c r="P16" s="12" t="s">
        <v>142</v>
      </c>
      <c r="Q16" s="12">
        <f t="shared" si="0"/>
        <v>53</v>
      </c>
      <c r="R16" s="14" t="str">
        <f t="shared" si="1"/>
        <v>&gt; 50</v>
      </c>
      <c r="S16" s="3"/>
      <c r="U16" s="14" t="s">
        <v>83</v>
      </c>
      <c r="V16" s="14" t="s">
        <v>84</v>
      </c>
      <c r="W16" s="17">
        <v>81382996368</v>
      </c>
      <c r="Y16" s="1"/>
    </row>
    <row r="17" spans="3:25" x14ac:dyDescent="0.25">
      <c r="C17" s="9">
        <v>0</v>
      </c>
      <c r="G17" s="9" t="s">
        <v>25</v>
      </c>
      <c r="I17" s="9" t="s">
        <v>25</v>
      </c>
      <c r="M17" s="14" t="s">
        <v>85</v>
      </c>
      <c r="O17" s="14" t="s">
        <v>86</v>
      </c>
      <c r="P17" s="12" t="s">
        <v>142</v>
      </c>
      <c r="Q17" s="12">
        <f t="shared" si="0"/>
        <v>48</v>
      </c>
      <c r="R17" s="14" t="str">
        <f t="shared" si="1"/>
        <v>41 - 50</v>
      </c>
      <c r="S17" s="3"/>
      <c r="U17" s="14" t="s">
        <v>87</v>
      </c>
      <c r="V17" s="14" t="s">
        <v>88</v>
      </c>
      <c r="W17" s="17">
        <v>81283080526</v>
      </c>
      <c r="Y17" s="1"/>
    </row>
    <row r="18" spans="3:25" x14ac:dyDescent="0.25">
      <c r="C18" s="9">
        <v>0</v>
      </c>
      <c r="G18" s="9" t="s">
        <v>25</v>
      </c>
      <c r="I18" s="9" t="s">
        <v>25</v>
      </c>
      <c r="M18" s="14" t="s">
        <v>89</v>
      </c>
      <c r="O18" s="14" t="s">
        <v>90</v>
      </c>
      <c r="P18" s="12" t="s">
        <v>141</v>
      </c>
      <c r="Q18" s="12">
        <f t="shared" si="0"/>
        <v>56</v>
      </c>
      <c r="R18" s="14" t="str">
        <f t="shared" si="1"/>
        <v>&gt; 50</v>
      </c>
      <c r="S18" s="3"/>
      <c r="U18" s="14" t="s">
        <v>91</v>
      </c>
      <c r="V18" s="14" t="s">
        <v>61</v>
      </c>
      <c r="W18" s="17">
        <v>85240158496</v>
      </c>
      <c r="Y18" s="1"/>
    </row>
    <row r="19" spans="3:25" x14ac:dyDescent="0.25">
      <c r="C19" s="9">
        <v>0</v>
      </c>
      <c r="G19" s="9" t="s">
        <v>25</v>
      </c>
      <c r="I19" s="9" t="s">
        <v>25</v>
      </c>
      <c r="M19" s="14" t="s">
        <v>92</v>
      </c>
      <c r="O19" s="14" t="s">
        <v>93</v>
      </c>
      <c r="P19" s="12" t="s">
        <v>141</v>
      </c>
      <c r="Q19" s="12">
        <f t="shared" si="0"/>
        <v>46</v>
      </c>
      <c r="R19" s="14" t="str">
        <f t="shared" si="1"/>
        <v>41 - 50</v>
      </c>
      <c r="S19" s="3"/>
      <c r="U19" s="14" t="s">
        <v>94</v>
      </c>
      <c r="V19" s="14" t="s">
        <v>95</v>
      </c>
      <c r="W19" s="17">
        <v>81340565518</v>
      </c>
      <c r="Y19" s="1"/>
    </row>
    <row r="20" spans="3:25" x14ac:dyDescent="0.25">
      <c r="C20" s="9">
        <v>0</v>
      </c>
      <c r="G20" s="9" t="s">
        <v>25</v>
      </c>
      <c r="I20" s="9" t="s">
        <v>25</v>
      </c>
      <c r="M20" s="14" t="s">
        <v>96</v>
      </c>
      <c r="O20" s="14" t="s">
        <v>97</v>
      </c>
      <c r="P20" s="12" t="s">
        <v>142</v>
      </c>
      <c r="Q20" s="12">
        <f t="shared" si="0"/>
        <v>34</v>
      </c>
      <c r="R20" s="14" t="str">
        <f t="shared" si="1"/>
        <v>31 - 40</v>
      </c>
      <c r="S20" s="3"/>
      <c r="U20" s="14" t="s">
        <v>98</v>
      </c>
      <c r="V20" s="14" t="s">
        <v>99</v>
      </c>
      <c r="W20" s="17">
        <v>82189667145</v>
      </c>
      <c r="Y20" s="1"/>
    </row>
    <row r="21" spans="3:25" x14ac:dyDescent="0.25">
      <c r="C21" s="9">
        <v>0</v>
      </c>
      <c r="G21" s="9" t="s">
        <v>25</v>
      </c>
      <c r="I21" s="9" t="s">
        <v>25</v>
      </c>
      <c r="M21" s="14" t="s">
        <v>100</v>
      </c>
      <c r="O21" s="14" t="s">
        <v>101</v>
      </c>
      <c r="P21" s="12" t="s">
        <v>141</v>
      </c>
      <c r="Q21" s="12">
        <f t="shared" si="0"/>
        <v>41</v>
      </c>
      <c r="R21" s="14" t="str">
        <f t="shared" si="1"/>
        <v>41 - 50</v>
      </c>
      <c r="S21" s="3"/>
      <c r="U21" s="14" t="s">
        <v>102</v>
      </c>
      <c r="V21" s="14" t="s">
        <v>103</v>
      </c>
      <c r="W21" s="17">
        <v>82187427254</v>
      </c>
      <c r="Y21" s="1"/>
    </row>
    <row r="22" spans="3:25" x14ac:dyDescent="0.25">
      <c r="C22" s="9">
        <v>0</v>
      </c>
      <c r="G22" s="9" t="s">
        <v>25</v>
      </c>
      <c r="I22" s="9" t="s">
        <v>25</v>
      </c>
      <c r="M22" s="14" t="s">
        <v>104</v>
      </c>
      <c r="O22" s="14" t="s">
        <v>105</v>
      </c>
      <c r="P22" s="12" t="s">
        <v>141</v>
      </c>
      <c r="Q22" s="12">
        <f t="shared" si="0"/>
        <v>39</v>
      </c>
      <c r="R22" s="14" t="str">
        <f t="shared" si="1"/>
        <v>31 - 40</v>
      </c>
      <c r="S22" s="3"/>
      <c r="U22" s="14" t="s">
        <v>87</v>
      </c>
      <c r="V22" s="14" t="s">
        <v>106</v>
      </c>
      <c r="W22" s="17">
        <v>85240083499</v>
      </c>
      <c r="Y22" s="1"/>
    </row>
    <row r="23" spans="3:25" x14ac:dyDescent="0.25">
      <c r="C23" s="9">
        <v>0</v>
      </c>
      <c r="G23" s="9" t="s">
        <v>25</v>
      </c>
      <c r="I23" s="9" t="s">
        <v>25</v>
      </c>
      <c r="M23" s="14" t="s">
        <v>107</v>
      </c>
      <c r="O23" s="14" t="s">
        <v>108</v>
      </c>
      <c r="P23" s="12" t="s">
        <v>141</v>
      </c>
      <c r="Q23" s="12">
        <f t="shared" si="0"/>
        <v>39</v>
      </c>
      <c r="R23" s="14" t="str">
        <f t="shared" si="1"/>
        <v>31 - 40</v>
      </c>
      <c r="S23" s="3"/>
      <c r="U23" s="14" t="s">
        <v>109</v>
      </c>
      <c r="V23" s="14" t="s">
        <v>110</v>
      </c>
      <c r="W23" s="17">
        <v>81356508450</v>
      </c>
      <c r="Y23" s="1"/>
    </row>
    <row r="24" spans="3:25" x14ac:dyDescent="0.25">
      <c r="C24" s="9">
        <v>0</v>
      </c>
      <c r="G24" s="9" t="s">
        <v>25</v>
      </c>
      <c r="I24" s="9" t="s">
        <v>25</v>
      </c>
      <c r="M24" s="14" t="s">
        <v>111</v>
      </c>
      <c r="O24" s="14" t="s">
        <v>112</v>
      </c>
      <c r="P24" s="12" t="s">
        <v>141</v>
      </c>
      <c r="Q24" s="12">
        <f t="shared" si="0"/>
        <v>39</v>
      </c>
      <c r="R24" s="14" t="str">
        <f t="shared" si="1"/>
        <v>31 - 40</v>
      </c>
      <c r="S24" s="3"/>
      <c r="U24" s="14" t="s">
        <v>113</v>
      </c>
      <c r="V24" s="14" t="s">
        <v>114</v>
      </c>
      <c r="W24" s="17">
        <v>81354912684</v>
      </c>
      <c r="Y24" s="1"/>
    </row>
    <row r="25" spans="3:25" x14ac:dyDescent="0.25">
      <c r="C25" s="9">
        <v>0</v>
      </c>
      <c r="G25" s="9" t="s">
        <v>25</v>
      </c>
      <c r="I25" s="9" t="s">
        <v>25</v>
      </c>
      <c r="M25" s="14" t="s">
        <v>115</v>
      </c>
      <c r="O25" s="14" t="s">
        <v>116</v>
      </c>
      <c r="P25" s="12" t="s">
        <v>141</v>
      </c>
      <c r="Q25" s="12">
        <f t="shared" si="0"/>
        <v>46</v>
      </c>
      <c r="R25" s="14" t="str">
        <f t="shared" si="1"/>
        <v>41 - 50</v>
      </c>
      <c r="S25" s="3"/>
      <c r="U25" s="14" t="s">
        <v>117</v>
      </c>
      <c r="V25" s="14" t="s">
        <v>118</v>
      </c>
      <c r="W25" s="17">
        <v>85256936570</v>
      </c>
      <c r="Y25" s="1"/>
    </row>
    <row r="26" spans="3:25" x14ac:dyDescent="0.25">
      <c r="C26" s="9">
        <v>0</v>
      </c>
      <c r="G26" s="9" t="s">
        <v>25</v>
      </c>
      <c r="I26" s="9" t="s">
        <v>25</v>
      </c>
      <c r="M26" s="14" t="s">
        <v>119</v>
      </c>
      <c r="O26" s="14" t="s">
        <v>120</v>
      </c>
      <c r="P26" s="12" t="s">
        <v>142</v>
      </c>
      <c r="Q26" s="12">
        <f t="shared" si="0"/>
        <v>42</v>
      </c>
      <c r="R26" s="14" t="str">
        <f t="shared" si="1"/>
        <v>41 - 50</v>
      </c>
      <c r="S26" s="3"/>
      <c r="U26" s="14" t="s">
        <v>121</v>
      </c>
      <c r="V26" s="14" t="s">
        <v>122</v>
      </c>
      <c r="W26" s="17">
        <v>81340191451</v>
      </c>
      <c r="Y26" s="1"/>
    </row>
    <row r="27" spans="3:25" x14ac:dyDescent="0.25">
      <c r="C27" s="9">
        <v>0</v>
      </c>
      <c r="G27" s="9" t="s">
        <v>25</v>
      </c>
      <c r="I27" s="9" t="s">
        <v>25</v>
      </c>
      <c r="M27" s="20" t="s">
        <v>123</v>
      </c>
      <c r="O27" s="14" t="s">
        <v>124</v>
      </c>
      <c r="P27" s="12" t="s">
        <v>142</v>
      </c>
      <c r="Q27" s="12">
        <f t="shared" si="0"/>
        <v>23</v>
      </c>
      <c r="R27" s="14" t="str">
        <f t="shared" si="1"/>
        <v>21 - 30</v>
      </c>
      <c r="S27" s="3"/>
      <c r="U27" s="14" t="s">
        <v>121</v>
      </c>
      <c r="V27" s="14" t="s">
        <v>125</v>
      </c>
      <c r="W27" s="17">
        <v>82293384712</v>
      </c>
      <c r="Y27" s="1"/>
    </row>
    <row r="28" spans="3:25" x14ac:dyDescent="0.25">
      <c r="C28" s="9">
        <v>0</v>
      </c>
      <c r="G28" s="9" t="s">
        <v>25</v>
      </c>
      <c r="I28" s="9" t="s">
        <v>25</v>
      </c>
      <c r="M28" s="14" t="s">
        <v>126</v>
      </c>
      <c r="O28" s="14" t="s">
        <v>127</v>
      </c>
      <c r="P28" s="12" t="s">
        <v>141</v>
      </c>
      <c r="Q28" s="12">
        <f t="shared" si="0"/>
        <v>47</v>
      </c>
      <c r="R28" s="14" t="str">
        <f t="shared" si="1"/>
        <v>41 - 50</v>
      </c>
      <c r="S28" s="3"/>
      <c r="U28" s="14" t="s">
        <v>128</v>
      </c>
      <c r="V28" s="14" t="s">
        <v>129</v>
      </c>
      <c r="W28" s="17">
        <v>82191890966</v>
      </c>
      <c r="Y28" s="1"/>
    </row>
    <row r="29" spans="3:25" x14ac:dyDescent="0.25">
      <c r="C29" s="9">
        <v>0</v>
      </c>
      <c r="G29" s="9" t="s">
        <v>25</v>
      </c>
      <c r="I29" s="9" t="s">
        <v>25</v>
      </c>
      <c r="M29" s="14" t="s">
        <v>130</v>
      </c>
      <c r="O29" s="14" t="s">
        <v>131</v>
      </c>
      <c r="P29" s="12" t="s">
        <v>142</v>
      </c>
      <c r="Q29" s="12">
        <f t="shared" si="0"/>
        <v>43</v>
      </c>
      <c r="R29" s="14" t="str">
        <f t="shared" si="1"/>
        <v>41 - 50</v>
      </c>
      <c r="S29" s="3"/>
      <c r="U29" s="14" t="s">
        <v>132</v>
      </c>
      <c r="V29" s="14" t="s">
        <v>133</v>
      </c>
      <c r="W29" s="17">
        <v>81343559199</v>
      </c>
      <c r="Y29" s="1"/>
    </row>
    <row r="30" spans="3:25" x14ac:dyDescent="0.25">
      <c r="C30" s="9">
        <v>0</v>
      </c>
      <c r="G30" s="9" t="s">
        <v>25</v>
      </c>
      <c r="I30" s="9" t="s">
        <v>25</v>
      </c>
      <c r="M30" s="14" t="s">
        <v>134</v>
      </c>
      <c r="O30" s="14" t="s">
        <v>135</v>
      </c>
      <c r="P30" s="12" t="s">
        <v>142</v>
      </c>
      <c r="Q30" s="12">
        <f t="shared" si="0"/>
        <v>32</v>
      </c>
      <c r="R30" s="14" t="str">
        <f t="shared" si="1"/>
        <v>31 - 40</v>
      </c>
      <c r="S30" s="3"/>
      <c r="U30" s="14" t="s">
        <v>136</v>
      </c>
      <c r="V30" s="14" t="s">
        <v>137</v>
      </c>
      <c r="W30" s="17">
        <v>81242091177</v>
      </c>
      <c r="Y30" s="1"/>
    </row>
    <row r="31" spans="3:25" x14ac:dyDescent="0.25">
      <c r="C31" s="9">
        <v>0</v>
      </c>
      <c r="G31" s="9" t="s">
        <v>25</v>
      </c>
      <c r="I31" s="9" t="s">
        <v>25</v>
      </c>
      <c r="M31" s="14" t="s">
        <v>138</v>
      </c>
      <c r="O31" s="14" t="s">
        <v>139</v>
      </c>
      <c r="P31" s="12" t="s">
        <v>141</v>
      </c>
      <c r="Q31" s="12">
        <f t="shared" si="0"/>
        <v>52</v>
      </c>
      <c r="R31" s="14" t="str">
        <f t="shared" si="1"/>
        <v>&gt; 50</v>
      </c>
      <c r="S31" s="3"/>
      <c r="U31" s="14"/>
      <c r="V31" s="14" t="s">
        <v>140</v>
      </c>
      <c r="W31" s="17">
        <v>82343870972</v>
      </c>
      <c r="Y31" s="1"/>
    </row>
    <row r="32" spans="3:25" x14ac:dyDescent="0.25">
      <c r="C32" s="9"/>
      <c r="G32" s="9"/>
      <c r="I32" s="9"/>
      <c r="R32" s="2"/>
      <c r="S32" s="3"/>
      <c r="V32" s="5"/>
      <c r="W32" s="6"/>
      <c r="Y32" s="1"/>
    </row>
    <row r="33" spans="3:25" x14ac:dyDescent="0.25">
      <c r="C33" s="9"/>
      <c r="G33" s="9"/>
      <c r="I33" s="9"/>
      <c r="V33" s="5"/>
      <c r="W33" s="6"/>
      <c r="Y33" s="1"/>
    </row>
    <row r="34" spans="3:25" x14ac:dyDescent="0.25">
      <c r="C34" s="9"/>
      <c r="G34" s="9"/>
      <c r="I34" s="9"/>
      <c r="O34" s="1"/>
      <c r="P34" s="1"/>
      <c r="T34" s="1"/>
      <c r="U34" s="3"/>
      <c r="V34" s="5"/>
      <c r="W34" s="6"/>
      <c r="Y34" s="1"/>
    </row>
    <row r="35" spans="3:25" x14ac:dyDescent="0.25">
      <c r="C35" s="9"/>
      <c r="G35" s="9"/>
      <c r="I35" s="9"/>
      <c r="O35" s="1"/>
      <c r="P35" s="1"/>
      <c r="T35" s="1"/>
      <c r="U35" s="3"/>
      <c r="V35" s="5"/>
      <c r="W35" s="6"/>
      <c r="Y35" s="1"/>
    </row>
    <row r="36" spans="3:25" x14ac:dyDescent="0.25">
      <c r="C36" s="9"/>
      <c r="G36" s="9"/>
      <c r="I36" s="9"/>
      <c r="O36" s="1"/>
      <c r="P36" s="1"/>
      <c r="T36" s="1"/>
      <c r="U36" s="3"/>
      <c r="V36" s="5"/>
      <c r="W36" s="6"/>
      <c r="Y36" s="1"/>
    </row>
    <row r="37" spans="3:25" x14ac:dyDescent="0.25">
      <c r="C37" s="9"/>
      <c r="G37" s="9"/>
      <c r="I37" s="9"/>
      <c r="O37" s="1"/>
      <c r="P37" s="1"/>
      <c r="T37" s="1"/>
      <c r="U37" s="3"/>
      <c r="V37" s="5"/>
      <c r="W37" s="6"/>
      <c r="Y37" s="1"/>
    </row>
    <row r="38" spans="3:25" x14ac:dyDescent="0.25">
      <c r="C38" s="9"/>
      <c r="G38" s="9"/>
      <c r="I38" s="9"/>
      <c r="O38" s="1"/>
      <c r="P38" s="1"/>
      <c r="T38" s="1"/>
      <c r="U38" s="3"/>
      <c r="V38" s="5"/>
      <c r="W38" s="6"/>
      <c r="Y38" s="1"/>
    </row>
    <row r="39" spans="3:25" x14ac:dyDescent="0.25">
      <c r="C39" s="9"/>
      <c r="G39" s="9"/>
      <c r="I39" s="9"/>
      <c r="O39" s="1"/>
      <c r="P39" s="1"/>
      <c r="T39" s="1"/>
      <c r="U39" s="3"/>
      <c r="V39" s="5"/>
      <c r="W39" s="6"/>
      <c r="Y39" s="1"/>
    </row>
    <row r="40" spans="3:25" x14ac:dyDescent="0.25">
      <c r="C40" s="9"/>
      <c r="G40" s="9"/>
      <c r="I40" s="9"/>
      <c r="O40" s="1"/>
      <c r="P40" s="1"/>
      <c r="T40" s="1"/>
      <c r="U40" s="3"/>
      <c r="V40" s="5"/>
      <c r="W40" s="6"/>
      <c r="Y40" s="1"/>
    </row>
    <row r="41" spans="3:25" x14ac:dyDescent="0.25">
      <c r="C41" s="9"/>
      <c r="G41" s="9"/>
      <c r="I41" s="9"/>
      <c r="O41" s="1"/>
      <c r="P41" s="1"/>
      <c r="T41" s="1"/>
      <c r="U41" s="3"/>
      <c r="V41" s="5"/>
      <c r="W41" s="6"/>
      <c r="Y41" s="1"/>
    </row>
    <row r="42" spans="3:25" x14ac:dyDescent="0.25">
      <c r="C42" s="9"/>
      <c r="G42" s="9"/>
      <c r="I42" s="9"/>
      <c r="O42" s="1"/>
      <c r="P42" s="1"/>
      <c r="T42" s="1"/>
      <c r="U42" s="3"/>
      <c r="V42" s="5"/>
      <c r="W42" s="1"/>
      <c r="Y42" s="1"/>
    </row>
    <row r="43" spans="3:25" x14ac:dyDescent="0.25">
      <c r="C43" s="9"/>
      <c r="G43" s="9"/>
      <c r="I43" s="9"/>
      <c r="O43" s="1"/>
      <c r="P43" s="1"/>
      <c r="T43" s="1"/>
      <c r="U43" s="3"/>
      <c r="V43" s="5"/>
      <c r="W43" s="6"/>
      <c r="Y43" s="1"/>
    </row>
    <row r="44" spans="3:25" x14ac:dyDescent="0.25">
      <c r="C44" s="9"/>
      <c r="G44" s="9"/>
      <c r="I44" s="9"/>
      <c r="O44" s="1"/>
      <c r="P44" s="1"/>
      <c r="T44" s="1"/>
      <c r="U44" s="3"/>
      <c r="V44" s="5"/>
      <c r="W44" s="6"/>
      <c r="Y44" s="1"/>
    </row>
    <row r="45" spans="3:25" x14ac:dyDescent="0.25">
      <c r="C45" s="9"/>
      <c r="G45" s="9"/>
      <c r="I45" s="9"/>
      <c r="O45" s="1"/>
      <c r="P45" s="1"/>
      <c r="T45" s="1"/>
      <c r="U45" s="3"/>
      <c r="V45" s="5"/>
      <c r="W45" s="6"/>
      <c r="Y45" s="1"/>
    </row>
    <row r="46" spans="3:25" x14ac:dyDescent="0.25">
      <c r="C46" s="9"/>
      <c r="G46" s="9"/>
      <c r="I46" s="9"/>
      <c r="O46" s="1"/>
      <c r="P46" s="1"/>
      <c r="T46" s="1"/>
      <c r="U46" s="3"/>
      <c r="V46" s="5"/>
      <c r="W46" s="6"/>
      <c r="Y46" s="1"/>
    </row>
    <row r="47" spans="3:25" x14ac:dyDescent="0.25">
      <c r="C47" s="9"/>
      <c r="G47" s="9"/>
      <c r="I47" s="9"/>
      <c r="O47" s="1"/>
      <c r="P47" s="1"/>
      <c r="T47" s="1"/>
      <c r="U47" s="3"/>
      <c r="V47" s="5"/>
      <c r="W47" s="6"/>
      <c r="Y47" s="1"/>
    </row>
    <row r="48" spans="3:25" x14ac:dyDescent="0.25">
      <c r="C48" s="9"/>
      <c r="G48" s="9"/>
      <c r="I48" s="9"/>
      <c r="O48" s="1"/>
      <c r="P48" s="1"/>
      <c r="T48" s="1"/>
      <c r="U48" s="3"/>
      <c r="V48" s="5"/>
      <c r="W48" s="6"/>
      <c r="Y48" s="1"/>
    </row>
    <row r="49" spans="3:25" x14ac:dyDescent="0.25">
      <c r="C49" s="9"/>
      <c r="G49" s="9"/>
      <c r="I49" s="9"/>
      <c r="O49" s="1"/>
      <c r="P49" s="1"/>
      <c r="T49" s="1"/>
      <c r="U49" s="3"/>
      <c r="V49" s="5"/>
      <c r="W49" s="6"/>
      <c r="Y49" s="1"/>
    </row>
    <row r="50" spans="3:25" x14ac:dyDescent="0.25">
      <c r="C50" s="9"/>
      <c r="G50" s="9"/>
      <c r="I50" s="9"/>
      <c r="O50" s="1"/>
      <c r="P50" s="1"/>
      <c r="T50" s="1"/>
      <c r="U50" s="3"/>
      <c r="V50" s="5"/>
      <c r="W50" s="6"/>
      <c r="Y50" s="1"/>
    </row>
    <row r="51" spans="3:25" x14ac:dyDescent="0.25">
      <c r="C51" s="9"/>
      <c r="G51" s="9"/>
      <c r="I51" s="9"/>
      <c r="O51" s="1"/>
      <c r="P51" s="1"/>
      <c r="T51" s="1"/>
      <c r="U51" s="3"/>
      <c r="V51" s="5"/>
      <c r="W51" s="6"/>
      <c r="Y51" s="1"/>
    </row>
    <row r="52" spans="3:25" x14ac:dyDescent="0.25">
      <c r="C52" s="9"/>
      <c r="G52" s="9"/>
      <c r="I52" s="9"/>
      <c r="O52" s="1"/>
      <c r="P52" s="1"/>
      <c r="T52" s="1"/>
      <c r="U52" s="3"/>
      <c r="V52" s="7"/>
      <c r="W52" s="6"/>
      <c r="Y52" s="1"/>
    </row>
    <row r="53" spans="3:25" x14ac:dyDescent="0.25">
      <c r="C53" s="9"/>
      <c r="G53" s="9"/>
      <c r="I53" s="9"/>
      <c r="O53" s="1"/>
      <c r="P53" s="1"/>
      <c r="T53" s="1"/>
      <c r="U53" s="3"/>
      <c r="V53" s="5"/>
      <c r="W53" s="6"/>
      <c r="Y53" s="1"/>
    </row>
    <row r="54" spans="3:25" x14ac:dyDescent="0.25">
      <c r="C54" s="9"/>
      <c r="G54" s="9"/>
      <c r="I54" s="9"/>
      <c r="O54" s="1"/>
      <c r="P54" s="1"/>
      <c r="T54" s="1"/>
      <c r="U54" s="3"/>
      <c r="V54" s="7"/>
      <c r="W54" s="6"/>
      <c r="Y54" s="1"/>
    </row>
    <row r="55" spans="3:25" x14ac:dyDescent="0.25">
      <c r="C55" s="9"/>
      <c r="G55" s="9"/>
      <c r="I55" s="9"/>
      <c r="O55" s="1"/>
      <c r="P55" s="1"/>
      <c r="T55" s="1"/>
      <c r="U55" s="3"/>
      <c r="V55" s="5"/>
      <c r="W55" s="6"/>
      <c r="Y55" s="1"/>
    </row>
    <row r="56" spans="3:25" x14ac:dyDescent="0.25">
      <c r="C56" s="9"/>
      <c r="G56" s="9"/>
      <c r="I56" s="9"/>
      <c r="O56" s="8"/>
      <c r="P56" s="1"/>
      <c r="T56" s="1"/>
      <c r="U56" s="3"/>
      <c r="V56" s="5"/>
      <c r="W56" s="6"/>
      <c r="Y56" s="1"/>
    </row>
    <row r="57" spans="3:25" x14ac:dyDescent="0.25">
      <c r="C57" s="9"/>
      <c r="G57" s="9"/>
      <c r="I57" s="9"/>
      <c r="O57" s="1"/>
      <c r="P57" s="1"/>
      <c r="T57" s="1"/>
      <c r="U57" s="3"/>
      <c r="V57" s="4"/>
      <c r="W57" s="6"/>
      <c r="Y57" s="1"/>
    </row>
    <row r="58" spans="3:25" x14ac:dyDescent="0.25">
      <c r="C58" s="9"/>
      <c r="G58" s="9"/>
      <c r="I58" s="9"/>
      <c r="O58" s="1"/>
      <c r="P58" s="1"/>
      <c r="T58" s="1"/>
      <c r="U58" s="3"/>
      <c r="V58" s="5"/>
      <c r="W58" s="6"/>
      <c r="Y58" s="1"/>
    </row>
    <row r="59" spans="3:25" x14ac:dyDescent="0.25">
      <c r="C59" s="9"/>
      <c r="G59" s="9"/>
      <c r="I59" s="9"/>
      <c r="O59" s="1"/>
      <c r="P59" s="1"/>
      <c r="T59" s="1"/>
      <c r="U59" s="3"/>
      <c r="V59" s="5"/>
      <c r="W59" s="6"/>
      <c r="Y59" s="1"/>
    </row>
    <row r="60" spans="3:25" x14ac:dyDescent="0.25">
      <c r="C60" s="9"/>
      <c r="G60" s="9"/>
      <c r="I60" s="9"/>
      <c r="O60" s="1"/>
      <c r="P60" s="1"/>
      <c r="T60" s="1"/>
      <c r="U60" s="3"/>
      <c r="V60" s="5"/>
      <c r="W60" s="1"/>
      <c r="Y60" s="1"/>
    </row>
    <row r="61" spans="3:25" x14ac:dyDescent="0.25">
      <c r="C61" s="9"/>
      <c r="G61" s="9"/>
      <c r="I61" s="9"/>
      <c r="O61" s="1"/>
      <c r="P61" s="1"/>
      <c r="T61" s="1"/>
      <c r="U61" s="3"/>
      <c r="V61" s="5"/>
      <c r="W61" s="6"/>
      <c r="Y61" s="1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2016-10-24T15:17:16Z</dcterms:modified>
  <dc:language>en-US</dc:language>
</cp:coreProperties>
</file>