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7" i="1"/>
  <c r="Q8" i="1"/>
  <c r="Q9" i="1"/>
  <c r="Q10" i="1"/>
  <c r="Q11" i="1"/>
  <c r="Q12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2" i="1" s="1"/>
  <c r="R3" i="1"/>
  <c r="R4" i="1"/>
  <c r="R5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<sst xmlns="http://schemas.openxmlformats.org/spreadsheetml/2006/main" count="385" uniqueCount="182">
  <si>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</si>
  <si>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</si>
  <si>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</si>
  <si>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</si>
  <si>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</si>
  <si>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</si>
  <si>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</si>
  <si>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</si>
  <si>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</si>
  <si>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</si>
  <si>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</si>
  <si>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</si>
  <si>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</si>
  <si>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</si>
  <si>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</si>
  <si>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</si>
  <si>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</si>
  <si>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</si>
  <si>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</si>
  <si>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</si>
  <si>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</si>
  <si>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</si>
  <si>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</si>
  <si>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</si>
  <si>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</si>
  <si>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</si>
  <si>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Lalu Rusdan</t>
  </si>
  <si>
    <t>Keruak, 12 Mei 1965</t>
  </si>
  <si>
    <t>L</t>
  </si>
  <si>
    <t>S1</t>
  </si>
  <si>
    <t>Narmada</t>
  </si>
  <si>
    <t>Ponpes Al Ahyar Labu Api</t>
  </si>
  <si>
    <t>Belum Usaha</t>
  </si>
  <si>
    <t>Hasyim Asyari</t>
  </si>
  <si>
    <t>Lombok Tengah, 31 Desember 1986</t>
  </si>
  <si>
    <t>S2</t>
  </si>
  <si>
    <t>Beraim Kec. Praya Tengah NTB</t>
  </si>
  <si>
    <t>TPKU Darul Ulum Beraim</t>
  </si>
  <si>
    <t>D. Syahminan Zidny</t>
  </si>
  <si>
    <t>Baras, 1 Desember 1991</t>
  </si>
  <si>
    <t>Jl. H. Buchari, Desa Beraim, Kec. Praya Tengah, Kab. Lombok Tengah</t>
  </si>
  <si>
    <t>MA Darul Ulum Beraim</t>
  </si>
  <si>
    <t>Jalaluddin, S.Pd I</t>
  </si>
  <si>
    <t>Bima, 24 April 1976</t>
  </si>
  <si>
    <t>Desa Nipa Kecamatan Ambalawi, Kab. Bima</t>
  </si>
  <si>
    <t>TPKU Al Falah</t>
  </si>
  <si>
    <t>Konveksi Menjahit</t>
  </si>
  <si>
    <t>Novi Hidianti</t>
  </si>
  <si>
    <t>Garut, 25 November 193</t>
  </si>
  <si>
    <t>P</t>
  </si>
  <si>
    <t>Ponpes Taliwang, No. 112, Taliwang, Sumbawa Barat, NTB</t>
  </si>
  <si>
    <t>0372 8281400</t>
  </si>
  <si>
    <t>Kperasi Ponpes Al Ikhlas KSB</t>
  </si>
  <si>
    <t>Muhammad Hariri, Spd</t>
  </si>
  <si>
    <t>Bile Tepung, 29 April 1978</t>
  </si>
  <si>
    <t>Peseng Desa Wajageseng Kec. Kopang Lombok Tengah</t>
  </si>
  <si>
    <t>MA NW Peseng</t>
  </si>
  <si>
    <t>Drs. Saifuddin</t>
  </si>
  <si>
    <t>Lombok Tengah, 31 Desember 1968</t>
  </si>
  <si>
    <t>Munaim</t>
  </si>
  <si>
    <t>Kesuma, 31 Desember 1987</t>
  </si>
  <si>
    <t>Kesuma, Desa Banyu Urip, Kec. Gerung</t>
  </si>
  <si>
    <t>Kopontren Nurul Huda</t>
  </si>
  <si>
    <t>Jasa Setrika</t>
  </si>
  <si>
    <t>Firman Jayadi</t>
  </si>
  <si>
    <t>Kesuma, 19 Februari 1988</t>
  </si>
  <si>
    <t>Kemuning Banyu Urip Gerung Lombok Barat</t>
  </si>
  <si>
    <t>M. Azwar Mahrani</t>
  </si>
  <si>
    <t>Rembiga, 25 September 1985</t>
  </si>
  <si>
    <t>Jl. Lombok, Gg. Mawar II No. 3A, Rembiga Utara Mataram</t>
  </si>
  <si>
    <t>Koperasi Nurul Jannah</t>
  </si>
  <si>
    <t>Software And Hardware Computer</t>
  </si>
  <si>
    <t>Sari Meiantini</t>
  </si>
  <si>
    <t>KR. Kelok, 11 Mei 1995</t>
  </si>
  <si>
    <t xml:space="preserve">Konveksi  </t>
  </si>
  <si>
    <t>Munawarah</t>
  </si>
  <si>
    <t>Benerembeng, 5 Juli 1993</t>
  </si>
  <si>
    <t>Dusun Berembeng, Desa Pengenjek, Kab. Lombok Tengah</t>
  </si>
  <si>
    <t>Koperasi Raudatul Mujahidin Lotim</t>
  </si>
  <si>
    <t>Siti Sarah</t>
  </si>
  <si>
    <t>Desa Agung Pelita</t>
  </si>
  <si>
    <t>Koperasi Nurrusalam Lotim</t>
  </si>
  <si>
    <t>L. Sumarjan</t>
  </si>
  <si>
    <t>Mataram, 15 Agustus 1958</t>
  </si>
  <si>
    <t>Perumahan Ampera</t>
  </si>
  <si>
    <t>Koperasi Al Ikhlas</t>
  </si>
  <si>
    <t>Ibrahim Ahmad Spd</t>
  </si>
  <si>
    <t>Mambangae, 16 September 1989</t>
  </si>
  <si>
    <t>Jl. BTN PEPABRI No. 2 Link Nusantara Kel. Monggonao, Kec. Mpunda Kota Bima</t>
  </si>
  <si>
    <t>Ponpes Al Husainy</t>
  </si>
  <si>
    <t>Foto Copy, Simpan Pinjam dan Waserda</t>
  </si>
  <si>
    <t>Suryadarma, SIP</t>
  </si>
  <si>
    <t>Waki Monggonao Bima, 31 Desember 1960</t>
  </si>
  <si>
    <t>Jl. Jambu No. 21, Waki Kel. Manggemaci, Kec. Mpunda, Kota Bima</t>
  </si>
  <si>
    <t>Kopontren TPKU Al Husainy Kota Bima</t>
  </si>
  <si>
    <t>Baiq Yeni Oktavianti</t>
  </si>
  <si>
    <t>Selong, 27 Oktober 1984</t>
  </si>
  <si>
    <t>Jl. RA. Kartini 105 Monjok Baru Mataram</t>
  </si>
  <si>
    <t>Ponpes Al Aziziyah</t>
  </si>
  <si>
    <t>Konveksi</t>
  </si>
  <si>
    <t>Murdiono, SHI</t>
  </si>
  <si>
    <t>Kateng, 31 Desember 1979</t>
  </si>
  <si>
    <t>Banyu Urip Praya Barat Kab. lLombok Tengah</t>
  </si>
  <si>
    <t>MA Royadhul Anwar Kateng</t>
  </si>
  <si>
    <t>Menjahit</t>
  </si>
  <si>
    <t>Leny Marlim</t>
  </si>
  <si>
    <t>Pancor, 23 Februari 1985</t>
  </si>
  <si>
    <t xml:space="preserve">BTN Pengsong </t>
  </si>
  <si>
    <t>SDA</t>
  </si>
  <si>
    <t>Nurhayati</t>
  </si>
  <si>
    <t>Kediri, 23 April 1988</t>
  </si>
  <si>
    <t>Sedayu Timur, Kediri Selatan</t>
  </si>
  <si>
    <t>Al Ahyar</t>
  </si>
  <si>
    <t>Dwy Puspa</t>
  </si>
  <si>
    <t>Mataram, 7 Mei 1990</t>
  </si>
  <si>
    <t>BTN Pagutan Mataram</t>
  </si>
  <si>
    <t>KPRI Usaha Karya</t>
  </si>
  <si>
    <t>Abdul Malik</t>
  </si>
  <si>
    <t>Mataram, 9 Juni 1964</t>
  </si>
  <si>
    <t>Ds. Agung Bapuk Mataram</t>
  </si>
  <si>
    <t>PP Nurul Bayan</t>
  </si>
  <si>
    <t>H Suparman</t>
  </si>
  <si>
    <t>Geres Baret, 1 Januari 1985</t>
  </si>
  <si>
    <t>Geres, Labuhan Haji, Lombok Timur</t>
  </si>
  <si>
    <t>M Dahlan</t>
  </si>
  <si>
    <t>Lombok Timur, 10 Oktober 1986</t>
  </si>
  <si>
    <t>Jl. Wisma Seruni No.39 Amperan</t>
  </si>
  <si>
    <t>MA At Tahzib</t>
  </si>
  <si>
    <t>Muhammad Salehudin</t>
  </si>
  <si>
    <t>Dasah Agung, 11 Desember 1988</t>
  </si>
  <si>
    <t>Jl. Gotong Royong, KB.Timur RT.01/RW.036 Kebun Sari Ampenan</t>
  </si>
  <si>
    <t>MA Nuridlolo Walidain</t>
  </si>
  <si>
    <t>Rina Aswiati</t>
  </si>
  <si>
    <t>Mambalan, 25 Desember 1990</t>
  </si>
  <si>
    <t>Jl. Raya Mambalan Kec.Gunungsari Lobar</t>
  </si>
  <si>
    <t>MA Nurulbayan</t>
  </si>
  <si>
    <t>Dewi Nurbayani</t>
  </si>
  <si>
    <t>Mataram, 12 Januari 1991</t>
  </si>
  <si>
    <t>Tanjung Karang, Sekarbela</t>
  </si>
  <si>
    <t>Nurmala</t>
  </si>
  <si>
    <t>Ampenan, 1 September 1990</t>
  </si>
  <si>
    <t>MA Fadilatul Islamiyah</t>
  </si>
  <si>
    <t>Nurbayati</t>
  </si>
  <si>
    <t>Ampenan, 31 Desember 1977</t>
  </si>
  <si>
    <t>Jl. Depot Peertamina Kp.Bugis RT.8 Ampenan</t>
  </si>
  <si>
    <t>Kop Al Kautsar</t>
  </si>
  <si>
    <t>Nurhususiah</t>
  </si>
  <si>
    <t>Lobar, 20 Februari 1983</t>
  </si>
  <si>
    <t>Dusun Ranjok Timur, Kec.Gunung Sari</t>
  </si>
  <si>
    <t>Munasip</t>
  </si>
  <si>
    <t>Mataram, 30 Agustus 1984</t>
  </si>
  <si>
    <t>Agung Baru, Mataram</t>
  </si>
  <si>
    <t>MA Nurul Huda Tempos</t>
  </si>
  <si>
    <t>Raodiyah</t>
  </si>
  <si>
    <t>Cakranegara, 14 Agustus 1989</t>
  </si>
  <si>
    <t>Gunung Sari, Lombok Barat</t>
  </si>
  <si>
    <t>Sapari</t>
  </si>
  <si>
    <t>Ampenan, 11 Septembeer 1983</t>
  </si>
  <si>
    <t>Lingkungan Bugis</t>
  </si>
  <si>
    <t>SMK NW Kumbung</t>
  </si>
  <si>
    <t>Abu Bakar Yahya</t>
  </si>
  <si>
    <t>Ds.Agung, 1 November 1979</t>
  </si>
  <si>
    <t>Jl. Gunung Lawu No.304</t>
  </si>
  <si>
    <t>Kop Al Maarif</t>
  </si>
  <si>
    <t>Ahmad Muhidin</t>
  </si>
  <si>
    <t>Nurul Hidayat</t>
  </si>
  <si>
    <t>Sumbawa, 4 Juni 1977</t>
  </si>
  <si>
    <t>Perum. Lingkar Permai Tanjung</t>
  </si>
  <si>
    <t>MA Darusholihin</t>
  </si>
  <si>
    <t>Fahrurrozi</t>
  </si>
  <si>
    <t>Jl.Raya Mambalan, Gunung Sari</t>
  </si>
  <si>
    <t>Ulfa</t>
  </si>
  <si>
    <t>Mataram, 24 Januari 1978</t>
  </si>
  <si>
    <t>Desa Darmaji, Kopang Loteng</t>
  </si>
  <si>
    <t>MA Al Falah</t>
  </si>
  <si>
    <t>Nurhaidah</t>
  </si>
  <si>
    <t>Blitar, 1 Oktober 1968</t>
  </si>
  <si>
    <t>Perum. Lingkar Permai Blok E8</t>
  </si>
  <si>
    <t>Ernawati</t>
  </si>
  <si>
    <t>Pancor, 1 Mei 1974</t>
  </si>
  <si>
    <t>Mambaul Ulum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</si>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</sst>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3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/>
    <xf numFmtId="0" fontId="5" fillId="0" borderId="2" xfId="2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G1" zoomScale="70" zoomScaleNormal="70" workbookViewId="0">
      <selection activeCell="O6" sqref="O6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3.42578125" style="1" bestFit="1" customWidth="1"/>
    <col min="14" max="14" width="7.5703125" style="1" bestFit="1" customWidth="1"/>
    <col min="15" max="15" width="43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8.7109375" style="1" bestFit="1" customWidth="1"/>
    <col min="22" max="22" width="80.140625" style="1" bestFit="1" customWidth="1"/>
    <col min="23" max="23" width="14.42578125" style="1" bestFit="1" customWidth="1"/>
    <col min="24" max="24" width="9.7109375" style="1" bestFit="1" customWidth="1"/>
    <col min="25" max="25" width="40.42578125" style="1" bestFit="1" customWidth="1"/>
    <col min="26" max="1025" width="6.85546875" style="1"/>
    <col min="1026" max="16384" width="9.140625" style="1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9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2" spans="1:25" ht="16.5" x14ac:dyDescent="0.25">
      <c r="A2" s="2"/>
      <c r="B2" s="2"/>
      <c r="C2" s="15">
        <v>0</v>
      </c>
      <c r="D2" s="2"/>
      <c r="E2" s="2"/>
      <c r="F2" s="2"/>
      <c r="G2" s="15" t="s">
        <v>25</v>
      </c>
      <c r="H2" s="2"/>
      <c r="I2" s="15" t="s">
        <v>25</v>
      </c>
      <c r="J2" s="2"/>
      <c r="K2" s="2"/>
      <c r="L2" s="17"/>
      <c r="M2" s="18" t="s">
        <v>26</v>
      </c>
      <c r="N2" s="27"/>
      <c r="O2" s="18" t="s">
        <v>27</v>
      </c>
      <c r="P2" s="13" t="s">
        <v>28</v>
      </c>
      <c r="Q2" s="27">
        <f>2016-VALUE(RIGHT(O2,4))</f>
        <v>51</v>
      </c>
      <c r="R2" s="27" t="str">
        <f>IF(Q2&lt;21,"&lt; 21",IF(Q2&lt;=30,"21 - 30",IF(Q2&lt;=40,"31 - 40",IF(Q2&lt;=50,"41 - 50","&gt; 50" ))))</f>
        <v>&gt; 50</v>
      </c>
      <c r="S2" s="13" t="s">
        <v>29</v>
      </c>
      <c r="T2" s="27"/>
      <c r="U2" s="13" t="s">
        <v>31</v>
      </c>
      <c r="V2" s="18" t="s">
        <v>30</v>
      </c>
      <c r="W2" s="14">
        <v>8175797764</v>
      </c>
      <c r="X2" s="28"/>
      <c r="Y2" s="13" t="s">
        <v>32</v>
      </c>
    </row>
    <row r="3" spans="1:25" ht="16.5" x14ac:dyDescent="0.25">
      <c r="A3" s="2"/>
      <c r="B3" s="2"/>
      <c r="C3" s="15">
        <v>0</v>
      </c>
      <c r="D3" s="2"/>
      <c r="E3" s="2"/>
      <c r="F3" s="2"/>
      <c r="G3" s="15" t="s">
        <v>25</v>
      </c>
      <c r="H3" s="2"/>
      <c r="I3" s="15" t="s">
        <v>25</v>
      </c>
      <c r="J3" s="2"/>
      <c r="K3" s="2"/>
      <c r="L3" s="10"/>
      <c r="M3" s="18" t="s">
        <v>33</v>
      </c>
      <c r="N3" s="27"/>
      <c r="O3" s="18" t="s">
        <v>34</v>
      </c>
      <c r="P3" s="13" t="s">
        <v>28</v>
      </c>
      <c r="Q3" s="27">
        <f t="shared" ref="Q3:Q41" si="0">2016-VALUE(RIGHT(O3,4))</f>
        <v>30</v>
      </c>
      <c r="R3" s="27" t="str">
        <f t="shared" ref="R3:R41" si="1">IF(Q3&lt;21,"&lt; 21",IF(Q3&lt;=30,"21 - 30",IF(Q3&lt;=40,"31 - 40",IF(Q3&lt;=50,"41 - 50","&gt; 50" ))))</f>
        <v>21 - 30</v>
      </c>
      <c r="S3" s="13" t="s">
        <v>35</v>
      </c>
      <c r="T3" s="27"/>
      <c r="U3" s="13" t="s">
        <v>37</v>
      </c>
      <c r="V3" s="18" t="s">
        <v>36</v>
      </c>
      <c r="W3" s="14">
        <v>87869757261</v>
      </c>
      <c r="X3" s="27"/>
      <c r="Y3" s="13" t="s">
        <v>32</v>
      </c>
    </row>
    <row r="4" spans="1:25" ht="16.5" x14ac:dyDescent="0.25">
      <c r="A4" s="2"/>
      <c r="B4" s="2"/>
      <c r="C4" s="15">
        <v>0</v>
      </c>
      <c r="D4" s="2"/>
      <c r="E4" s="2"/>
      <c r="F4" s="2"/>
      <c r="G4" s="15" t="s">
        <v>25</v>
      </c>
      <c r="H4" s="2"/>
      <c r="I4" s="15" t="s">
        <v>25</v>
      </c>
      <c r="J4" s="2"/>
      <c r="K4" s="2"/>
      <c r="L4" s="10"/>
      <c r="M4" s="18" t="s">
        <v>38</v>
      </c>
      <c r="N4" s="27"/>
      <c r="O4" s="18" t="s">
        <v>39</v>
      </c>
      <c r="P4" s="13" t="s">
        <v>28</v>
      </c>
      <c r="Q4" s="27">
        <f t="shared" si="0"/>
        <v>25</v>
      </c>
      <c r="R4" s="27" t="str">
        <f t="shared" si="1"/>
        <v>21 - 30</v>
      </c>
      <c r="S4" s="13" t="s">
        <v>29</v>
      </c>
      <c r="T4" s="27"/>
      <c r="U4" s="13" t="s">
        <v>41</v>
      </c>
      <c r="V4" s="18" t="s">
        <v>40</v>
      </c>
      <c r="W4" s="14">
        <v>85242045448</v>
      </c>
      <c r="X4" s="27"/>
      <c r="Y4" s="13" t="s">
        <v>32</v>
      </c>
    </row>
    <row r="5" spans="1:25" ht="16.5" x14ac:dyDescent="0.25">
      <c r="A5" s="2"/>
      <c r="B5" s="2"/>
      <c r="C5" s="15">
        <v>0</v>
      </c>
      <c r="D5" s="2"/>
      <c r="E5" s="2"/>
      <c r="F5" s="2"/>
      <c r="G5" s="15" t="s">
        <v>25</v>
      </c>
      <c r="H5" s="2"/>
      <c r="I5" s="15" t="s">
        <v>25</v>
      </c>
      <c r="J5" s="2"/>
      <c r="K5" s="2"/>
      <c r="L5" s="10"/>
      <c r="M5" s="18" t="s">
        <v>42</v>
      </c>
      <c r="N5" s="27"/>
      <c r="O5" s="18" t="s">
        <v>43</v>
      </c>
      <c r="P5" s="13" t="s">
        <v>28</v>
      </c>
      <c r="Q5" s="27">
        <f t="shared" si="0"/>
        <v>40</v>
      </c>
      <c r="R5" s="27" t="str">
        <f t="shared" si="1"/>
        <v>31 - 40</v>
      </c>
      <c r="S5" s="13" t="s">
        <v>29</v>
      </c>
      <c r="T5" s="27"/>
      <c r="U5" s="13" t="s">
        <v>45</v>
      </c>
      <c r="V5" s="18" t="s">
        <v>44</v>
      </c>
      <c r="W5" s="14">
        <v>85239848234</v>
      </c>
      <c r="X5" s="27"/>
      <c r="Y5" s="13" t="s">
        <v>46</v>
      </c>
    </row>
    <row r="6" spans="1:25" ht="16.5" x14ac:dyDescent="0.25">
      <c r="A6" s="2"/>
      <c r="B6" s="2"/>
      <c r="C6" s="15">
        <v>0</v>
      </c>
      <c r="D6" s="2"/>
      <c r="E6" s="2"/>
      <c r="F6" s="2"/>
      <c r="G6" s="15" t="s">
        <v>25</v>
      </c>
      <c r="H6" s="2"/>
      <c r="I6" s="15" t="s">
        <v>25</v>
      </c>
      <c r="J6" s="2"/>
      <c r="K6" s="2"/>
      <c r="L6" s="10"/>
      <c r="M6" s="18" t="s">
        <v>47</v>
      </c>
      <c r="N6" s="27"/>
      <c r="O6" s="18" t="s">
        <v>48</v>
      </c>
      <c r="P6" s="13" t="s">
        <v>49</v>
      </c>
      <c r="Q6" s="27"/>
      <c r="R6" s="27"/>
      <c r="S6" s="13" t="s">
        <v>181</v>
      </c>
      <c r="T6" s="27"/>
      <c r="U6" s="13" t="s">
        <v>52</v>
      </c>
      <c r="V6" s="18" t="s">
        <v>50</v>
      </c>
      <c r="W6" s="14" t="s">
        <v>51</v>
      </c>
      <c r="X6" s="27"/>
      <c r="Y6" s="13" t="s">
        <v>32</v>
      </c>
    </row>
    <row r="7" spans="1:25" ht="16.5" x14ac:dyDescent="0.25">
      <c r="A7" s="2"/>
      <c r="B7" s="2"/>
      <c r="C7" s="15">
        <v>0</v>
      </c>
      <c r="D7" s="2"/>
      <c r="E7" s="2"/>
      <c r="F7" s="2"/>
      <c r="G7" s="15" t="s">
        <v>25</v>
      </c>
      <c r="H7" s="2"/>
      <c r="I7" s="15" t="s">
        <v>25</v>
      </c>
      <c r="J7" s="2"/>
      <c r="K7" s="2"/>
      <c r="L7" s="10"/>
      <c r="M7" s="18" t="s">
        <v>53</v>
      </c>
      <c r="N7" s="27"/>
      <c r="O7" s="18" t="s">
        <v>54</v>
      </c>
      <c r="P7" s="13" t="s">
        <v>28</v>
      </c>
      <c r="Q7" s="27">
        <f t="shared" si="0"/>
        <v>38</v>
      </c>
      <c r="R7" s="27" t="str">
        <f t="shared" si="1"/>
        <v>31 - 40</v>
      </c>
      <c r="S7" s="13" t="s">
        <v>29</v>
      </c>
      <c r="T7" s="27"/>
      <c r="U7" s="13" t="s">
        <v>56</v>
      </c>
      <c r="V7" s="18" t="s">
        <v>55</v>
      </c>
      <c r="W7" s="14">
        <v>81915945448</v>
      </c>
      <c r="X7" s="27"/>
      <c r="Y7" s="13" t="s">
        <v>32</v>
      </c>
    </row>
    <row r="8" spans="1:25" ht="16.5" x14ac:dyDescent="0.25">
      <c r="A8" s="2"/>
      <c r="B8" s="2"/>
      <c r="C8" s="15">
        <v>0</v>
      </c>
      <c r="D8" s="2"/>
      <c r="E8" s="2"/>
      <c r="F8" s="2"/>
      <c r="G8" s="15" t="s">
        <v>25</v>
      </c>
      <c r="H8" s="2"/>
      <c r="I8" s="15" t="s">
        <v>25</v>
      </c>
      <c r="J8" s="2"/>
      <c r="K8" s="2"/>
      <c r="L8" s="10"/>
      <c r="M8" s="18" t="s">
        <v>57</v>
      </c>
      <c r="N8" s="27"/>
      <c r="O8" s="18" t="s">
        <v>58</v>
      </c>
      <c r="P8" s="13" t="s">
        <v>28</v>
      </c>
      <c r="Q8" s="27">
        <f t="shared" si="0"/>
        <v>48</v>
      </c>
      <c r="R8" s="27" t="str">
        <f t="shared" si="1"/>
        <v>41 - 50</v>
      </c>
      <c r="S8" s="13" t="s">
        <v>29</v>
      </c>
      <c r="T8" s="27"/>
      <c r="U8" s="13" t="s">
        <v>56</v>
      </c>
      <c r="V8" s="18" t="s">
        <v>55</v>
      </c>
      <c r="W8" s="14">
        <v>81917708586</v>
      </c>
      <c r="X8" s="27"/>
      <c r="Y8" s="13" t="s">
        <v>32</v>
      </c>
    </row>
    <row r="9" spans="1:25" ht="16.5" x14ac:dyDescent="0.25">
      <c r="A9" s="2"/>
      <c r="B9" s="2"/>
      <c r="C9" s="15">
        <v>0</v>
      </c>
      <c r="D9" s="2"/>
      <c r="E9" s="2"/>
      <c r="F9" s="2"/>
      <c r="G9" s="15" t="s">
        <v>25</v>
      </c>
      <c r="H9" s="2"/>
      <c r="I9" s="15" t="s">
        <v>25</v>
      </c>
      <c r="J9" s="2"/>
      <c r="K9" s="2"/>
      <c r="L9" s="10"/>
      <c r="M9" s="18" t="s">
        <v>59</v>
      </c>
      <c r="N9" s="27"/>
      <c r="O9" s="18" t="s">
        <v>60</v>
      </c>
      <c r="P9" s="13" t="s">
        <v>28</v>
      </c>
      <c r="Q9" s="27">
        <f t="shared" si="0"/>
        <v>29</v>
      </c>
      <c r="R9" s="27" t="str">
        <f t="shared" si="1"/>
        <v>21 - 30</v>
      </c>
      <c r="S9" s="13" t="s">
        <v>29</v>
      </c>
      <c r="T9" s="27"/>
      <c r="U9" s="13" t="s">
        <v>62</v>
      </c>
      <c r="V9" s="18" t="s">
        <v>61</v>
      </c>
      <c r="W9" s="14">
        <v>85237599815</v>
      </c>
      <c r="X9" s="27"/>
      <c r="Y9" s="13" t="s">
        <v>63</v>
      </c>
    </row>
    <row r="10" spans="1:25" ht="16.5" x14ac:dyDescent="0.25">
      <c r="A10" s="2"/>
      <c r="B10" s="2"/>
      <c r="C10" s="15">
        <v>0</v>
      </c>
      <c r="D10" s="2"/>
      <c r="E10" s="2"/>
      <c r="F10" s="2"/>
      <c r="G10" s="15" t="s">
        <v>25</v>
      </c>
      <c r="H10" s="2"/>
      <c r="I10" s="15" t="s">
        <v>25</v>
      </c>
      <c r="J10" s="2"/>
      <c r="K10" s="2"/>
      <c r="L10" s="10"/>
      <c r="M10" s="18" t="s">
        <v>64</v>
      </c>
      <c r="N10" s="27"/>
      <c r="O10" s="18" t="s">
        <v>65</v>
      </c>
      <c r="P10" s="13" t="s">
        <v>28</v>
      </c>
      <c r="Q10" s="27">
        <f t="shared" si="0"/>
        <v>28</v>
      </c>
      <c r="R10" s="27" t="str">
        <f t="shared" si="1"/>
        <v>21 - 30</v>
      </c>
      <c r="S10" s="13" t="s">
        <v>29</v>
      </c>
      <c r="T10" s="27"/>
      <c r="U10" s="13" t="s">
        <v>62</v>
      </c>
      <c r="V10" s="18" t="s">
        <v>66</v>
      </c>
      <c r="W10" s="14">
        <v>82339556623</v>
      </c>
      <c r="X10" s="27"/>
      <c r="Y10" s="13" t="s">
        <v>32</v>
      </c>
    </row>
    <row r="11" spans="1:25" ht="16.5" x14ac:dyDescent="0.25">
      <c r="A11" s="2"/>
      <c r="B11" s="2"/>
      <c r="C11" s="15">
        <v>0</v>
      </c>
      <c r="D11" s="2"/>
      <c r="E11" s="2"/>
      <c r="F11" s="2"/>
      <c r="G11" s="15" t="s">
        <v>25</v>
      </c>
      <c r="H11" s="2"/>
      <c r="I11" s="15" t="s">
        <v>25</v>
      </c>
      <c r="J11" s="2"/>
      <c r="K11" s="2"/>
      <c r="L11" s="10"/>
      <c r="M11" s="18" t="s">
        <v>67</v>
      </c>
      <c r="N11" s="27"/>
      <c r="O11" s="18" t="s">
        <v>68</v>
      </c>
      <c r="P11" s="13" t="s">
        <v>28</v>
      </c>
      <c r="Q11" s="27">
        <f t="shared" si="0"/>
        <v>31</v>
      </c>
      <c r="R11" s="27" t="str">
        <f t="shared" si="1"/>
        <v>31 - 40</v>
      </c>
      <c r="S11" s="13" t="s">
        <v>29</v>
      </c>
      <c r="T11" s="27"/>
      <c r="U11" s="13" t="s">
        <v>70</v>
      </c>
      <c r="V11" s="18" t="s">
        <v>69</v>
      </c>
      <c r="W11" s="14">
        <v>87765865155</v>
      </c>
      <c r="X11" s="27"/>
      <c r="Y11" s="13" t="s">
        <v>71</v>
      </c>
    </row>
    <row r="12" spans="1:25" ht="16.5" x14ac:dyDescent="0.25">
      <c r="A12" s="2"/>
      <c r="B12" s="2"/>
      <c r="C12" s="15">
        <v>0</v>
      </c>
      <c r="D12" s="2"/>
      <c r="E12" s="2"/>
      <c r="F12" s="2"/>
      <c r="G12" s="15" t="s">
        <v>25</v>
      </c>
      <c r="H12" s="2"/>
      <c r="I12" s="15" t="s">
        <v>25</v>
      </c>
      <c r="J12" s="2"/>
      <c r="K12" s="2"/>
      <c r="L12" s="10"/>
      <c r="M12" s="18" t="s">
        <v>72</v>
      </c>
      <c r="N12" s="27"/>
      <c r="O12" s="18" t="s">
        <v>73</v>
      </c>
      <c r="P12" s="13" t="s">
        <v>49</v>
      </c>
      <c r="Q12" s="27">
        <f t="shared" si="0"/>
        <v>21</v>
      </c>
      <c r="R12" s="27" t="str">
        <f t="shared" si="1"/>
        <v>21 - 30</v>
      </c>
      <c r="S12" s="13" t="s">
        <v>181</v>
      </c>
      <c r="T12" s="27"/>
      <c r="U12" s="13" t="s">
        <v>70</v>
      </c>
      <c r="V12" s="18" t="s">
        <v>69</v>
      </c>
      <c r="W12" s="14">
        <v>87865421648</v>
      </c>
      <c r="X12" s="27"/>
      <c r="Y12" s="13" t="s">
        <v>74</v>
      </c>
    </row>
    <row r="13" spans="1:25" ht="16.5" x14ac:dyDescent="0.25">
      <c r="A13" s="2"/>
      <c r="B13" s="2"/>
      <c r="C13" s="15">
        <v>0</v>
      </c>
      <c r="D13" s="2"/>
      <c r="E13" s="2"/>
      <c r="F13" s="2"/>
      <c r="G13" s="15" t="s">
        <v>25</v>
      </c>
      <c r="H13" s="2"/>
      <c r="I13" s="15" t="s">
        <v>25</v>
      </c>
      <c r="J13" s="2"/>
      <c r="K13" s="2"/>
      <c r="L13" s="10"/>
      <c r="M13" s="18" t="s">
        <v>75</v>
      </c>
      <c r="N13" s="27"/>
      <c r="O13" s="18" t="s">
        <v>76</v>
      </c>
      <c r="P13" s="13" t="s">
        <v>49</v>
      </c>
      <c r="Q13" s="27">
        <f t="shared" si="0"/>
        <v>23</v>
      </c>
      <c r="R13" s="27" t="str">
        <f t="shared" si="1"/>
        <v>21 - 30</v>
      </c>
      <c r="S13" s="13" t="s">
        <v>29</v>
      </c>
      <c r="T13" s="27"/>
      <c r="U13" s="13" t="s">
        <v>78</v>
      </c>
      <c r="V13" s="18" t="s">
        <v>77</v>
      </c>
      <c r="W13" s="14">
        <v>82340323171</v>
      </c>
      <c r="X13" s="27"/>
      <c r="Y13" s="13" t="s">
        <v>32</v>
      </c>
    </row>
    <row r="14" spans="1:25" ht="16.5" x14ac:dyDescent="0.25">
      <c r="A14" s="2"/>
      <c r="B14" s="2"/>
      <c r="C14" s="15">
        <v>0</v>
      </c>
      <c r="D14" s="2"/>
      <c r="E14" s="2"/>
      <c r="F14" s="2"/>
      <c r="G14" s="15" t="s">
        <v>25</v>
      </c>
      <c r="H14" s="2"/>
      <c r="I14" s="15" t="s">
        <v>25</v>
      </c>
      <c r="J14" s="2"/>
      <c r="K14" s="2"/>
      <c r="L14" s="10"/>
      <c r="M14" s="18" t="s">
        <v>79</v>
      </c>
      <c r="N14" s="27"/>
      <c r="O14" s="18">
        <v>34699</v>
      </c>
      <c r="P14" s="13" t="s">
        <v>49</v>
      </c>
      <c r="Q14" s="27"/>
      <c r="R14" s="27"/>
      <c r="S14" s="13" t="s">
        <v>29</v>
      </c>
      <c r="T14" s="27"/>
      <c r="U14" s="13" t="s">
        <v>81</v>
      </c>
      <c r="V14" s="18" t="s">
        <v>80</v>
      </c>
      <c r="W14" s="14">
        <v>82339138069</v>
      </c>
      <c r="X14" s="27"/>
      <c r="Y14" s="13" t="s">
        <v>32</v>
      </c>
    </row>
    <row r="15" spans="1:25" ht="16.5" x14ac:dyDescent="0.25">
      <c r="A15" s="2"/>
      <c r="B15" s="2"/>
      <c r="C15" s="15">
        <v>0</v>
      </c>
      <c r="D15" s="2"/>
      <c r="E15" s="2"/>
      <c r="F15" s="2"/>
      <c r="G15" s="15" t="s">
        <v>25</v>
      </c>
      <c r="H15" s="2"/>
      <c r="I15" s="15" t="s">
        <v>25</v>
      </c>
      <c r="J15" s="2"/>
      <c r="K15" s="2"/>
      <c r="L15" s="10"/>
      <c r="M15" s="18" t="s">
        <v>82</v>
      </c>
      <c r="N15" s="27"/>
      <c r="O15" s="18" t="s">
        <v>83</v>
      </c>
      <c r="P15" s="13" t="s">
        <v>28</v>
      </c>
      <c r="Q15" s="27">
        <f t="shared" si="0"/>
        <v>58</v>
      </c>
      <c r="R15" s="27" t="str">
        <f t="shared" si="1"/>
        <v>&gt; 50</v>
      </c>
      <c r="S15" s="13" t="s">
        <v>29</v>
      </c>
      <c r="T15" s="27"/>
      <c r="U15" s="13" t="s">
        <v>85</v>
      </c>
      <c r="V15" s="18" t="s">
        <v>84</v>
      </c>
      <c r="W15" s="14">
        <v>81917945544</v>
      </c>
      <c r="X15" s="27"/>
      <c r="Y15" s="13" t="s">
        <v>32</v>
      </c>
    </row>
    <row r="16" spans="1:25" ht="16.5" x14ac:dyDescent="0.25">
      <c r="A16" s="2"/>
      <c r="B16" s="2"/>
      <c r="C16" s="15">
        <v>0</v>
      </c>
      <c r="D16" s="2"/>
      <c r="E16" s="2"/>
      <c r="F16" s="2"/>
      <c r="G16" s="15" t="s">
        <v>25</v>
      </c>
      <c r="H16" s="2"/>
      <c r="I16" s="15" t="s">
        <v>25</v>
      </c>
      <c r="J16" s="2"/>
      <c r="K16" s="2"/>
      <c r="L16" s="10"/>
      <c r="M16" s="18" t="s">
        <v>86</v>
      </c>
      <c r="N16" s="27"/>
      <c r="O16" s="18" t="s">
        <v>87</v>
      </c>
      <c r="P16" s="13" t="s">
        <v>28</v>
      </c>
      <c r="Q16" s="27">
        <f t="shared" si="0"/>
        <v>27</v>
      </c>
      <c r="R16" s="27" t="str">
        <f t="shared" si="1"/>
        <v>21 - 30</v>
      </c>
      <c r="S16" s="13" t="s">
        <v>29</v>
      </c>
      <c r="T16" s="27"/>
      <c r="U16" s="13" t="s">
        <v>89</v>
      </c>
      <c r="V16" s="18" t="s">
        <v>88</v>
      </c>
      <c r="W16" s="14">
        <v>85205099914</v>
      </c>
      <c r="X16" s="27"/>
      <c r="Y16" s="13" t="s">
        <v>90</v>
      </c>
    </row>
    <row r="17" spans="1:25" ht="16.5" x14ac:dyDescent="0.25">
      <c r="A17" s="2"/>
      <c r="B17" s="2"/>
      <c r="C17" s="15">
        <v>0</v>
      </c>
      <c r="D17" s="2"/>
      <c r="E17" s="2"/>
      <c r="F17" s="2"/>
      <c r="G17" s="15" t="s">
        <v>25</v>
      </c>
      <c r="H17" s="2"/>
      <c r="I17" s="15" t="s">
        <v>25</v>
      </c>
      <c r="J17" s="2"/>
      <c r="K17" s="2"/>
      <c r="L17" s="10"/>
      <c r="M17" s="18" t="s">
        <v>91</v>
      </c>
      <c r="N17" s="27"/>
      <c r="O17" s="18" t="s">
        <v>92</v>
      </c>
      <c r="P17" s="13" t="s">
        <v>28</v>
      </c>
      <c r="Q17" s="27">
        <f t="shared" si="0"/>
        <v>56</v>
      </c>
      <c r="R17" s="27" t="str">
        <f t="shared" si="1"/>
        <v>&gt; 50</v>
      </c>
      <c r="S17" s="13" t="s">
        <v>29</v>
      </c>
      <c r="T17" s="27"/>
      <c r="U17" s="13" t="s">
        <v>94</v>
      </c>
      <c r="V17" s="18" t="s">
        <v>93</v>
      </c>
      <c r="W17" s="14">
        <v>87864333634</v>
      </c>
      <c r="X17" s="27"/>
      <c r="Y17" s="13" t="s">
        <v>90</v>
      </c>
    </row>
    <row r="18" spans="1:25" ht="16.5" x14ac:dyDescent="0.25">
      <c r="A18" s="2"/>
      <c r="B18" s="2"/>
      <c r="C18" s="15">
        <v>0</v>
      </c>
      <c r="D18" s="2"/>
      <c r="E18" s="2"/>
      <c r="F18" s="2"/>
      <c r="G18" s="15" t="s">
        <v>25</v>
      </c>
      <c r="H18" s="2"/>
      <c r="I18" s="15" t="s">
        <v>25</v>
      </c>
      <c r="J18" s="2"/>
      <c r="K18" s="2"/>
      <c r="L18" s="10"/>
      <c r="M18" s="18" t="s">
        <v>95</v>
      </c>
      <c r="N18" s="27"/>
      <c r="O18" s="18" t="s">
        <v>96</v>
      </c>
      <c r="P18" s="13" t="s">
        <v>49</v>
      </c>
      <c r="Q18" s="27">
        <f t="shared" si="0"/>
        <v>32</v>
      </c>
      <c r="R18" s="27" t="str">
        <f t="shared" si="1"/>
        <v>31 - 40</v>
      </c>
      <c r="S18" s="13" t="s">
        <v>181</v>
      </c>
      <c r="T18" s="27"/>
      <c r="U18" s="13" t="s">
        <v>98</v>
      </c>
      <c r="V18" s="18" t="s">
        <v>97</v>
      </c>
      <c r="W18" s="14">
        <v>817367120</v>
      </c>
      <c r="X18" s="27"/>
      <c r="Y18" s="13" t="s">
        <v>99</v>
      </c>
    </row>
    <row r="19" spans="1:25" ht="16.5" x14ac:dyDescent="0.25">
      <c r="A19" s="2"/>
      <c r="B19" s="2"/>
      <c r="C19" s="15">
        <v>0</v>
      </c>
      <c r="D19" s="2"/>
      <c r="E19" s="2"/>
      <c r="F19" s="2"/>
      <c r="G19" s="15" t="s">
        <v>25</v>
      </c>
      <c r="H19" s="2"/>
      <c r="I19" s="15" t="s">
        <v>25</v>
      </c>
      <c r="J19" s="2"/>
      <c r="K19" s="2"/>
      <c r="L19" s="10"/>
      <c r="M19" s="18" t="s">
        <v>100</v>
      </c>
      <c r="N19" s="27"/>
      <c r="O19" s="18" t="s">
        <v>101</v>
      </c>
      <c r="P19" s="13" t="s">
        <v>28</v>
      </c>
      <c r="Q19" s="27">
        <f t="shared" si="0"/>
        <v>37</v>
      </c>
      <c r="R19" s="27" t="str">
        <f t="shared" si="1"/>
        <v>31 - 40</v>
      </c>
      <c r="S19" s="13" t="s">
        <v>29</v>
      </c>
      <c r="T19" s="27"/>
      <c r="U19" s="13" t="s">
        <v>103</v>
      </c>
      <c r="V19" s="18" t="s">
        <v>102</v>
      </c>
      <c r="W19" s="14">
        <v>8175747081</v>
      </c>
      <c r="X19" s="27"/>
      <c r="Y19" s="13" t="s">
        <v>104</v>
      </c>
    </row>
    <row r="20" spans="1:25" ht="16.5" x14ac:dyDescent="0.25">
      <c r="A20" s="2"/>
      <c r="B20" s="2"/>
      <c r="C20" s="15">
        <v>0</v>
      </c>
      <c r="D20" s="2"/>
      <c r="E20" s="2"/>
      <c r="F20" s="2"/>
      <c r="G20" s="15" t="s">
        <v>25</v>
      </c>
      <c r="H20" s="2"/>
      <c r="I20" s="15" t="s">
        <v>25</v>
      </c>
      <c r="J20" s="2"/>
      <c r="K20" s="2"/>
      <c r="L20" s="10"/>
      <c r="M20" s="18" t="s">
        <v>105</v>
      </c>
      <c r="N20" s="27"/>
      <c r="O20" s="18" t="s">
        <v>106</v>
      </c>
      <c r="P20" s="13" t="s">
        <v>49</v>
      </c>
      <c r="Q20" s="27">
        <f t="shared" si="0"/>
        <v>31</v>
      </c>
      <c r="R20" s="27" t="str">
        <f t="shared" si="1"/>
        <v>31 - 40</v>
      </c>
      <c r="S20" s="13" t="s">
        <v>29</v>
      </c>
      <c r="T20" s="27"/>
      <c r="U20" s="13" t="s">
        <v>108</v>
      </c>
      <c r="V20" s="18" t="s">
        <v>107</v>
      </c>
      <c r="W20" s="14">
        <v>87765611413</v>
      </c>
      <c r="X20" s="27"/>
      <c r="Y20" s="13" t="s">
        <v>32</v>
      </c>
    </row>
    <row r="21" spans="1:25" ht="16.5" x14ac:dyDescent="0.25">
      <c r="A21" s="2"/>
      <c r="B21" s="2"/>
      <c r="C21" s="15">
        <v>0</v>
      </c>
      <c r="D21" s="2"/>
      <c r="E21" s="2"/>
      <c r="F21" s="2"/>
      <c r="G21" s="15" t="s">
        <v>25</v>
      </c>
      <c r="H21" s="2"/>
      <c r="I21" s="15" t="s">
        <v>25</v>
      </c>
      <c r="J21" s="2"/>
      <c r="K21" s="2"/>
      <c r="L21" s="10"/>
      <c r="M21" s="18" t="s">
        <v>109</v>
      </c>
      <c r="N21" s="27"/>
      <c r="O21" s="18" t="s">
        <v>110</v>
      </c>
      <c r="P21" s="13" t="s">
        <v>49</v>
      </c>
      <c r="Q21" s="27">
        <f t="shared" si="0"/>
        <v>28</v>
      </c>
      <c r="R21" s="27" t="str">
        <f t="shared" si="1"/>
        <v>21 - 30</v>
      </c>
      <c r="S21" s="13" t="s">
        <v>29</v>
      </c>
      <c r="T21" s="27"/>
      <c r="U21" s="13" t="s">
        <v>112</v>
      </c>
      <c r="V21" s="18" t="s">
        <v>111</v>
      </c>
      <c r="W21" s="14">
        <v>85247603212</v>
      </c>
      <c r="X21" s="27"/>
      <c r="Y21" s="13" t="s">
        <v>32</v>
      </c>
    </row>
    <row r="22" spans="1:25" ht="16.5" x14ac:dyDescent="0.25">
      <c r="A22" s="2"/>
      <c r="B22" s="2"/>
      <c r="C22" s="15">
        <v>0</v>
      </c>
      <c r="D22" s="2"/>
      <c r="E22" s="2"/>
      <c r="F22" s="2"/>
      <c r="G22" s="15" t="s">
        <v>25</v>
      </c>
      <c r="H22" s="2"/>
      <c r="I22" s="15" t="s">
        <v>25</v>
      </c>
      <c r="J22" s="2"/>
      <c r="K22" s="2"/>
      <c r="L22" s="10"/>
      <c r="M22" s="18" t="s">
        <v>113</v>
      </c>
      <c r="N22" s="27"/>
      <c r="O22" s="18" t="s">
        <v>114</v>
      </c>
      <c r="P22" s="13" t="s">
        <v>49</v>
      </c>
      <c r="Q22" s="27">
        <f t="shared" si="0"/>
        <v>26</v>
      </c>
      <c r="R22" s="27" t="str">
        <f t="shared" si="1"/>
        <v>21 - 30</v>
      </c>
      <c r="S22" s="13" t="s">
        <v>29</v>
      </c>
      <c r="T22" s="27"/>
      <c r="U22" s="13" t="s">
        <v>116</v>
      </c>
      <c r="V22" s="18" t="s">
        <v>115</v>
      </c>
      <c r="W22" s="14">
        <v>81907782828</v>
      </c>
      <c r="X22" s="27"/>
      <c r="Y22" s="13" t="s">
        <v>32</v>
      </c>
    </row>
    <row r="23" spans="1:25" ht="16.5" x14ac:dyDescent="0.25">
      <c r="A23" s="2"/>
      <c r="B23" s="2"/>
      <c r="C23" s="15">
        <v>0</v>
      </c>
      <c r="D23" s="2"/>
      <c r="E23" s="2"/>
      <c r="F23" s="2"/>
      <c r="G23" s="15" t="s">
        <v>25</v>
      </c>
      <c r="H23" s="2"/>
      <c r="I23" s="15" t="s">
        <v>25</v>
      </c>
      <c r="J23" s="2"/>
      <c r="K23" s="2"/>
      <c r="L23" s="10"/>
      <c r="M23" s="18" t="s">
        <v>117</v>
      </c>
      <c r="N23" s="27"/>
      <c r="O23" s="18" t="s">
        <v>118</v>
      </c>
      <c r="P23" s="13" t="s">
        <v>28</v>
      </c>
      <c r="Q23" s="27">
        <f t="shared" si="0"/>
        <v>52</v>
      </c>
      <c r="R23" s="27" t="str">
        <f t="shared" si="1"/>
        <v>&gt; 50</v>
      </c>
      <c r="S23" s="13" t="s">
        <v>181</v>
      </c>
      <c r="T23" s="27"/>
      <c r="U23" s="13" t="s">
        <v>120</v>
      </c>
      <c r="V23" s="18" t="s">
        <v>119</v>
      </c>
      <c r="W23" s="14">
        <v>81803635800</v>
      </c>
      <c r="X23" s="27"/>
      <c r="Y23" s="13" t="s">
        <v>32</v>
      </c>
    </row>
    <row r="24" spans="1:25" ht="16.5" x14ac:dyDescent="0.25">
      <c r="A24" s="2"/>
      <c r="B24" s="2"/>
      <c r="C24" s="15">
        <v>0</v>
      </c>
      <c r="D24" s="2"/>
      <c r="E24" s="2"/>
      <c r="F24" s="2"/>
      <c r="G24" s="15" t="s">
        <v>25</v>
      </c>
      <c r="H24" s="2"/>
      <c r="I24" s="15" t="s">
        <v>25</v>
      </c>
      <c r="J24" s="2"/>
      <c r="K24" s="2"/>
      <c r="L24" s="10"/>
      <c r="M24" s="18" t="s">
        <v>121</v>
      </c>
      <c r="N24" s="27"/>
      <c r="O24" s="18" t="s">
        <v>122</v>
      </c>
      <c r="P24" s="13" t="s">
        <v>28</v>
      </c>
      <c r="Q24" s="27">
        <f t="shared" si="0"/>
        <v>31</v>
      </c>
      <c r="R24" s="27" t="str">
        <f t="shared" si="1"/>
        <v>31 - 40</v>
      </c>
      <c r="S24" s="13" t="s">
        <v>29</v>
      </c>
      <c r="T24" s="27"/>
      <c r="U24" s="13" t="s">
        <v>120</v>
      </c>
      <c r="V24" s="18" t="s">
        <v>123</v>
      </c>
      <c r="W24" s="14">
        <v>817363607</v>
      </c>
      <c r="X24" s="27"/>
      <c r="Y24" s="13" t="s">
        <v>32</v>
      </c>
    </row>
    <row r="25" spans="1:25" ht="16.5" x14ac:dyDescent="0.25">
      <c r="A25" s="2"/>
      <c r="B25" s="2"/>
      <c r="C25" s="15">
        <v>0</v>
      </c>
      <c r="D25" s="2"/>
      <c r="E25" s="2"/>
      <c r="F25" s="2"/>
      <c r="G25" s="15" t="s">
        <v>25</v>
      </c>
      <c r="H25" s="2"/>
      <c r="I25" s="15" t="s">
        <v>25</v>
      </c>
      <c r="J25" s="2"/>
      <c r="K25" s="2"/>
      <c r="L25" s="10"/>
      <c r="M25" s="18" t="s">
        <v>124</v>
      </c>
      <c r="N25" s="27"/>
      <c r="O25" s="18" t="s">
        <v>125</v>
      </c>
      <c r="P25" s="13" t="s">
        <v>28</v>
      </c>
      <c r="Q25" s="27">
        <f t="shared" si="0"/>
        <v>30</v>
      </c>
      <c r="R25" s="27" t="str">
        <f t="shared" si="1"/>
        <v>21 - 30</v>
      </c>
      <c r="S25" s="13" t="s">
        <v>29</v>
      </c>
      <c r="T25" s="27"/>
      <c r="U25" s="13" t="s">
        <v>127</v>
      </c>
      <c r="V25" s="18" t="s">
        <v>126</v>
      </c>
      <c r="W25" s="14">
        <v>81933124039</v>
      </c>
      <c r="X25" s="27"/>
      <c r="Y25" s="13" t="s">
        <v>32</v>
      </c>
    </row>
    <row r="26" spans="1:25" ht="16.5" x14ac:dyDescent="0.25">
      <c r="A26" s="2"/>
      <c r="B26" s="2"/>
      <c r="C26" s="15">
        <v>0</v>
      </c>
      <c r="D26" s="2"/>
      <c r="E26" s="2"/>
      <c r="F26" s="2"/>
      <c r="G26" s="15" t="s">
        <v>25</v>
      </c>
      <c r="H26" s="2"/>
      <c r="I26" s="15" t="s">
        <v>25</v>
      </c>
      <c r="J26" s="2"/>
      <c r="K26" s="2"/>
      <c r="L26" s="10"/>
      <c r="M26" s="18" t="s">
        <v>128</v>
      </c>
      <c r="N26" s="27"/>
      <c r="O26" s="18" t="s">
        <v>129</v>
      </c>
      <c r="P26" s="13" t="s">
        <v>28</v>
      </c>
      <c r="Q26" s="27">
        <f t="shared" si="0"/>
        <v>28</v>
      </c>
      <c r="R26" s="27" t="str">
        <f t="shared" si="1"/>
        <v>21 - 30</v>
      </c>
      <c r="S26" s="13" t="s">
        <v>29</v>
      </c>
      <c r="T26" s="27"/>
      <c r="U26" s="13" t="s">
        <v>131</v>
      </c>
      <c r="V26" s="18" t="s">
        <v>130</v>
      </c>
      <c r="W26" s="14">
        <v>81997932117</v>
      </c>
      <c r="X26" s="27"/>
      <c r="Y26" s="13" t="s">
        <v>32</v>
      </c>
    </row>
    <row r="27" spans="1:25" ht="16.5" x14ac:dyDescent="0.25">
      <c r="A27" s="2"/>
      <c r="B27" s="2"/>
      <c r="C27" s="15">
        <v>0</v>
      </c>
      <c r="D27" s="2"/>
      <c r="E27" s="2"/>
      <c r="F27" s="2"/>
      <c r="G27" s="15" t="s">
        <v>25</v>
      </c>
      <c r="H27" s="2"/>
      <c r="I27" s="15" t="s">
        <v>25</v>
      </c>
      <c r="J27" s="2"/>
      <c r="K27" s="2"/>
      <c r="L27" s="10"/>
      <c r="M27" s="18" t="s">
        <v>132</v>
      </c>
      <c r="N27" s="27"/>
      <c r="O27" s="18" t="s">
        <v>133</v>
      </c>
      <c r="P27" s="13" t="s">
        <v>28</v>
      </c>
      <c r="Q27" s="27">
        <f t="shared" si="0"/>
        <v>26</v>
      </c>
      <c r="R27" s="27" t="str">
        <f t="shared" si="1"/>
        <v>21 - 30</v>
      </c>
      <c r="S27" s="13" t="s">
        <v>181</v>
      </c>
      <c r="T27" s="27"/>
      <c r="U27" s="13" t="s">
        <v>135</v>
      </c>
      <c r="V27" s="18" t="s">
        <v>134</v>
      </c>
      <c r="W27" s="14">
        <v>81916040996</v>
      </c>
      <c r="X27" s="27"/>
      <c r="Y27" s="13" t="s">
        <v>32</v>
      </c>
    </row>
    <row r="28" spans="1:25" ht="16.5" x14ac:dyDescent="0.25">
      <c r="A28" s="2"/>
      <c r="B28" s="2"/>
      <c r="C28" s="15">
        <v>0</v>
      </c>
      <c r="D28" s="2"/>
      <c r="E28" s="2"/>
      <c r="F28" s="2"/>
      <c r="G28" s="15" t="s">
        <v>25</v>
      </c>
      <c r="H28" s="2"/>
      <c r="I28" s="15" t="s">
        <v>25</v>
      </c>
      <c r="J28" s="2"/>
      <c r="K28" s="2"/>
      <c r="L28" s="10"/>
      <c r="M28" s="18" t="s">
        <v>136</v>
      </c>
      <c r="N28" s="27"/>
      <c r="O28" s="18" t="s">
        <v>137</v>
      </c>
      <c r="P28" s="13" t="s">
        <v>28</v>
      </c>
      <c r="Q28" s="27">
        <f t="shared" si="0"/>
        <v>25</v>
      </c>
      <c r="R28" s="27" t="str">
        <f t="shared" si="1"/>
        <v>21 - 30</v>
      </c>
      <c r="S28" s="13" t="s">
        <v>29</v>
      </c>
      <c r="T28" s="27"/>
      <c r="U28" s="13" t="s">
        <v>135</v>
      </c>
      <c r="V28" s="18" t="s">
        <v>138</v>
      </c>
      <c r="W28" s="13">
        <v>89152251457</v>
      </c>
      <c r="X28" s="27"/>
      <c r="Y28" s="13" t="s">
        <v>32</v>
      </c>
    </row>
    <row r="29" spans="1:25" ht="16.5" x14ac:dyDescent="0.25">
      <c r="A29" s="2"/>
      <c r="B29" s="2"/>
      <c r="C29" s="15">
        <v>0</v>
      </c>
      <c r="D29" s="2"/>
      <c r="E29" s="2"/>
      <c r="F29" s="2"/>
      <c r="G29" s="15" t="s">
        <v>25</v>
      </c>
      <c r="H29" s="2"/>
      <c r="I29" s="15" t="s">
        <v>25</v>
      </c>
      <c r="J29" s="2"/>
      <c r="K29" s="2"/>
      <c r="L29" s="10"/>
      <c r="M29" s="18" t="s">
        <v>139</v>
      </c>
      <c r="N29" s="27"/>
      <c r="O29" s="18" t="s">
        <v>140</v>
      </c>
      <c r="P29" s="13" t="s">
        <v>49</v>
      </c>
      <c r="Q29" s="27">
        <f t="shared" si="0"/>
        <v>26</v>
      </c>
      <c r="R29" s="27" t="str">
        <f t="shared" si="1"/>
        <v>21 - 30</v>
      </c>
      <c r="S29" s="13" t="s">
        <v>29</v>
      </c>
      <c r="T29" s="27"/>
      <c r="U29" s="13" t="s">
        <v>141</v>
      </c>
      <c r="V29" s="18" t="s">
        <v>126</v>
      </c>
      <c r="W29" s="14">
        <v>82147801030</v>
      </c>
      <c r="X29" s="27"/>
      <c r="Y29" s="13" t="s">
        <v>32</v>
      </c>
    </row>
    <row r="30" spans="1:25" ht="16.5" x14ac:dyDescent="0.25">
      <c r="A30" s="2"/>
      <c r="B30" s="2"/>
      <c r="C30" s="15">
        <v>0</v>
      </c>
      <c r="D30" s="2"/>
      <c r="E30" s="2"/>
      <c r="F30" s="2"/>
      <c r="G30" s="15" t="s">
        <v>25</v>
      </c>
      <c r="H30" s="2"/>
      <c r="I30" s="15" t="s">
        <v>25</v>
      </c>
      <c r="J30" s="2"/>
      <c r="K30" s="2"/>
      <c r="L30" s="10"/>
      <c r="M30" s="18" t="s">
        <v>142</v>
      </c>
      <c r="N30" s="27"/>
      <c r="O30" s="18" t="s">
        <v>143</v>
      </c>
      <c r="P30" s="13" t="s">
        <v>49</v>
      </c>
      <c r="Q30" s="27">
        <f t="shared" si="0"/>
        <v>39</v>
      </c>
      <c r="R30" s="27" t="str">
        <f t="shared" si="1"/>
        <v>31 - 40</v>
      </c>
      <c r="S30" s="13" t="s">
        <v>29</v>
      </c>
      <c r="T30" s="27"/>
      <c r="U30" s="13" t="s">
        <v>145</v>
      </c>
      <c r="V30" s="18" t="s">
        <v>144</v>
      </c>
      <c r="W30" s="14">
        <v>87886511575</v>
      </c>
      <c r="X30" s="27"/>
      <c r="Y30" s="13" t="s">
        <v>32</v>
      </c>
    </row>
    <row r="31" spans="1:25" ht="16.5" x14ac:dyDescent="0.25">
      <c r="A31" s="2"/>
      <c r="B31" s="2"/>
      <c r="C31" s="15">
        <v>0</v>
      </c>
      <c r="D31" s="2"/>
      <c r="E31" s="2"/>
      <c r="F31" s="2"/>
      <c r="G31" s="15" t="s">
        <v>25</v>
      </c>
      <c r="H31" s="2"/>
      <c r="I31" s="15" t="s">
        <v>25</v>
      </c>
      <c r="J31" s="2"/>
      <c r="K31" s="2"/>
      <c r="L31" s="10"/>
      <c r="M31" s="18" t="s">
        <v>146</v>
      </c>
      <c r="N31" s="27"/>
      <c r="O31" s="18" t="s">
        <v>147</v>
      </c>
      <c r="P31" s="13" t="s">
        <v>28</v>
      </c>
      <c r="Q31" s="27">
        <f t="shared" si="0"/>
        <v>33</v>
      </c>
      <c r="R31" s="27" t="str">
        <f t="shared" si="1"/>
        <v>31 - 40</v>
      </c>
      <c r="S31" s="13" t="s">
        <v>29</v>
      </c>
      <c r="T31" s="27"/>
      <c r="U31" s="13" t="s">
        <v>145</v>
      </c>
      <c r="V31" s="18" t="s">
        <v>148</v>
      </c>
      <c r="W31" s="14">
        <v>81917612393</v>
      </c>
      <c r="X31" s="27"/>
      <c r="Y31" s="13" t="s">
        <v>32</v>
      </c>
    </row>
    <row r="32" spans="1:25" ht="16.5" x14ac:dyDescent="0.25">
      <c r="A32" s="8"/>
      <c r="B32" s="8"/>
      <c r="C32" s="15">
        <v>0</v>
      </c>
      <c r="D32" s="2"/>
      <c r="E32" s="2"/>
      <c r="F32" s="2"/>
      <c r="G32" s="15" t="s">
        <v>25</v>
      </c>
      <c r="H32" s="2"/>
      <c r="I32" s="15" t="s">
        <v>25</v>
      </c>
      <c r="J32" s="8"/>
      <c r="K32" s="8"/>
      <c r="L32" s="11"/>
      <c r="M32" s="18" t="s">
        <v>149</v>
      </c>
      <c r="N32" s="27"/>
      <c r="O32" s="18" t="s">
        <v>150</v>
      </c>
      <c r="P32" s="13" t="s">
        <v>49</v>
      </c>
      <c r="Q32" s="27">
        <f t="shared" si="0"/>
        <v>32</v>
      </c>
      <c r="R32" s="27" t="str">
        <f t="shared" si="1"/>
        <v>31 - 40</v>
      </c>
      <c r="S32" s="13" t="s">
        <v>29</v>
      </c>
      <c r="T32" s="27"/>
      <c r="U32" s="13" t="s">
        <v>152</v>
      </c>
      <c r="V32" s="18" t="s">
        <v>151</v>
      </c>
      <c r="W32" s="14">
        <v>87864011221</v>
      </c>
      <c r="X32" s="27"/>
      <c r="Y32" s="13" t="s">
        <v>32</v>
      </c>
    </row>
    <row r="33" spans="1:25" ht="16.5" x14ac:dyDescent="0.25">
      <c r="A33" s="8"/>
      <c r="B33" s="8"/>
      <c r="C33" s="15">
        <v>0</v>
      </c>
      <c r="D33" s="2"/>
      <c r="E33" s="2"/>
      <c r="F33" s="2"/>
      <c r="G33" s="15" t="s">
        <v>25</v>
      </c>
      <c r="H33" s="2"/>
      <c r="I33" s="15" t="s">
        <v>25</v>
      </c>
      <c r="J33" s="8"/>
      <c r="K33" s="8"/>
      <c r="L33" s="11"/>
      <c r="M33" s="18" t="s">
        <v>153</v>
      </c>
      <c r="N33" s="27"/>
      <c r="O33" s="18" t="s">
        <v>154</v>
      </c>
      <c r="P33" s="13" t="s">
        <v>28</v>
      </c>
      <c r="Q33" s="27">
        <f t="shared" si="0"/>
        <v>27</v>
      </c>
      <c r="R33" s="27" t="str">
        <f t="shared" si="1"/>
        <v>21 - 30</v>
      </c>
      <c r="S33" s="13" t="s">
        <v>29</v>
      </c>
      <c r="T33" s="27"/>
      <c r="U33" s="13" t="s">
        <v>152</v>
      </c>
      <c r="V33" s="18" t="s">
        <v>155</v>
      </c>
      <c r="W33" s="14">
        <v>85397043833</v>
      </c>
      <c r="X33" s="27"/>
      <c r="Y33" s="13" t="s">
        <v>32</v>
      </c>
    </row>
    <row r="34" spans="1:25" ht="16.5" x14ac:dyDescent="0.25">
      <c r="A34" s="8"/>
      <c r="B34" s="8"/>
      <c r="C34" s="15">
        <v>0</v>
      </c>
      <c r="D34" s="2"/>
      <c r="E34" s="2"/>
      <c r="F34" s="2"/>
      <c r="G34" s="15" t="s">
        <v>25</v>
      </c>
      <c r="H34" s="2"/>
      <c r="I34" s="15" t="s">
        <v>25</v>
      </c>
      <c r="J34" s="8"/>
      <c r="K34" s="8"/>
      <c r="L34" s="11"/>
      <c r="M34" s="18" t="s">
        <v>156</v>
      </c>
      <c r="N34" s="27"/>
      <c r="O34" s="18" t="s">
        <v>157</v>
      </c>
      <c r="P34" s="13" t="s">
        <v>49</v>
      </c>
      <c r="Q34" s="27">
        <f t="shared" si="0"/>
        <v>33</v>
      </c>
      <c r="R34" s="27" t="str">
        <f t="shared" si="1"/>
        <v>31 - 40</v>
      </c>
      <c r="S34" s="13" t="s">
        <v>29</v>
      </c>
      <c r="T34" s="27"/>
      <c r="U34" s="13" t="s">
        <v>159</v>
      </c>
      <c r="V34" s="18" t="s">
        <v>158</v>
      </c>
      <c r="W34" s="14">
        <v>81917770618</v>
      </c>
      <c r="X34" s="27"/>
      <c r="Y34" s="13" t="s">
        <v>32</v>
      </c>
    </row>
    <row r="35" spans="1:25" ht="16.5" x14ac:dyDescent="0.25">
      <c r="A35" s="8"/>
      <c r="B35" s="8"/>
      <c r="C35" s="15">
        <v>0</v>
      </c>
      <c r="D35" s="2"/>
      <c r="E35" s="2"/>
      <c r="F35" s="2"/>
      <c r="G35" s="15" t="s">
        <v>25</v>
      </c>
      <c r="H35" s="2"/>
      <c r="I35" s="15" t="s">
        <v>25</v>
      </c>
      <c r="J35" s="8"/>
      <c r="K35" s="8"/>
      <c r="L35" s="11"/>
      <c r="M35" s="18" t="s">
        <v>160</v>
      </c>
      <c r="N35" s="27"/>
      <c r="O35" s="18" t="s">
        <v>161</v>
      </c>
      <c r="P35" s="13" t="s">
        <v>28</v>
      </c>
      <c r="Q35" s="27">
        <f t="shared" si="0"/>
        <v>37</v>
      </c>
      <c r="R35" s="27" t="str">
        <f t="shared" si="1"/>
        <v>31 - 40</v>
      </c>
      <c r="S35" s="13" t="s">
        <v>29</v>
      </c>
      <c r="T35" s="27"/>
      <c r="U35" s="13" t="s">
        <v>163</v>
      </c>
      <c r="V35" s="18" t="s">
        <v>162</v>
      </c>
      <c r="W35" s="14">
        <v>85205099914</v>
      </c>
      <c r="X35" s="27"/>
      <c r="Y35" s="13" t="s">
        <v>32</v>
      </c>
    </row>
    <row r="36" spans="1:25" ht="16.5" x14ac:dyDescent="0.25">
      <c r="A36" s="8"/>
      <c r="B36" s="8"/>
      <c r="C36" s="15">
        <v>0</v>
      </c>
      <c r="D36" s="2"/>
      <c r="E36" s="2"/>
      <c r="F36" s="2"/>
      <c r="G36" s="15" t="s">
        <v>25</v>
      </c>
      <c r="H36" s="2"/>
      <c r="I36" s="15" t="s">
        <v>25</v>
      </c>
      <c r="J36" s="8"/>
      <c r="K36" s="8"/>
      <c r="L36" s="11"/>
      <c r="M36" s="18" t="s">
        <v>164</v>
      </c>
      <c r="N36" s="27"/>
      <c r="O36" s="18" t="s">
        <v>143</v>
      </c>
      <c r="P36" s="13" t="s">
        <v>49</v>
      </c>
      <c r="Q36" s="27">
        <f t="shared" si="0"/>
        <v>39</v>
      </c>
      <c r="R36" s="27" t="str">
        <f t="shared" si="1"/>
        <v>31 - 40</v>
      </c>
      <c r="S36" s="13" t="s">
        <v>29</v>
      </c>
      <c r="T36" s="27"/>
      <c r="U36" s="13" t="s">
        <v>163</v>
      </c>
      <c r="V36" s="18" t="s">
        <v>158</v>
      </c>
      <c r="W36" s="14">
        <v>81917337596</v>
      </c>
      <c r="X36" s="27"/>
      <c r="Y36" s="13" t="s">
        <v>32</v>
      </c>
    </row>
    <row r="37" spans="1:25" ht="16.5" x14ac:dyDescent="0.25">
      <c r="A37" s="8"/>
      <c r="B37" s="8"/>
      <c r="C37" s="15">
        <v>0</v>
      </c>
      <c r="D37" s="2"/>
      <c r="E37" s="2"/>
      <c r="F37" s="2"/>
      <c r="G37" s="15" t="s">
        <v>25</v>
      </c>
      <c r="H37" s="2"/>
      <c r="I37" s="15" t="s">
        <v>25</v>
      </c>
      <c r="J37" s="8"/>
      <c r="K37" s="8"/>
      <c r="L37" s="11"/>
      <c r="M37" s="18" t="s">
        <v>165</v>
      </c>
      <c r="N37" s="27"/>
      <c r="O37" s="18" t="s">
        <v>166</v>
      </c>
      <c r="P37" s="13" t="s">
        <v>49</v>
      </c>
      <c r="Q37" s="27">
        <f t="shared" si="0"/>
        <v>39</v>
      </c>
      <c r="R37" s="27" t="str">
        <f t="shared" si="1"/>
        <v>31 - 40</v>
      </c>
      <c r="S37" s="13" t="s">
        <v>29</v>
      </c>
      <c r="T37" s="27"/>
      <c r="U37" s="13" t="s">
        <v>168</v>
      </c>
      <c r="V37" s="18" t="s">
        <v>167</v>
      </c>
      <c r="W37" s="14">
        <v>81805282800</v>
      </c>
      <c r="X37" s="27"/>
      <c r="Y37" s="13" t="s">
        <v>32</v>
      </c>
    </row>
    <row r="38" spans="1:25" ht="16.5" x14ac:dyDescent="0.25">
      <c r="A38" s="8"/>
      <c r="B38" s="8"/>
      <c r="C38" s="15">
        <v>0</v>
      </c>
      <c r="D38" s="2"/>
      <c r="E38" s="2"/>
      <c r="F38" s="2"/>
      <c r="G38" s="15" t="s">
        <v>25</v>
      </c>
      <c r="H38" s="2"/>
      <c r="I38" s="15" t="s">
        <v>25</v>
      </c>
      <c r="J38" s="8"/>
      <c r="K38" s="8"/>
      <c r="L38" s="11"/>
      <c r="M38" s="18" t="s">
        <v>169</v>
      </c>
      <c r="N38" s="27"/>
      <c r="O38" s="18" t="s">
        <v>133</v>
      </c>
      <c r="P38" s="13" t="s">
        <v>49</v>
      </c>
      <c r="Q38" s="27">
        <f t="shared" si="0"/>
        <v>26</v>
      </c>
      <c r="R38" s="27" t="str">
        <f t="shared" si="1"/>
        <v>21 - 30</v>
      </c>
      <c r="S38" s="13" t="s">
        <v>29</v>
      </c>
      <c r="T38" s="27"/>
      <c r="U38" s="13" t="s">
        <v>168</v>
      </c>
      <c r="V38" s="18" t="s">
        <v>170</v>
      </c>
      <c r="W38" s="14">
        <v>81918283110</v>
      </c>
      <c r="X38" s="27"/>
      <c r="Y38" s="13" t="s">
        <v>32</v>
      </c>
    </row>
    <row r="39" spans="1:25" ht="16.5" x14ac:dyDescent="0.25">
      <c r="A39" s="8"/>
      <c r="B39" s="8"/>
      <c r="C39" s="15">
        <v>0</v>
      </c>
      <c r="D39" s="2"/>
      <c r="E39" s="2"/>
      <c r="F39" s="2"/>
      <c r="G39" s="15" t="s">
        <v>25</v>
      </c>
      <c r="H39" s="2"/>
      <c r="I39" s="15" t="s">
        <v>25</v>
      </c>
      <c r="J39" s="8"/>
      <c r="K39" s="8"/>
      <c r="L39" s="11"/>
      <c r="M39" s="18" t="s">
        <v>171</v>
      </c>
      <c r="N39" s="27"/>
      <c r="O39" s="18" t="s">
        <v>172</v>
      </c>
      <c r="P39" s="13" t="s">
        <v>49</v>
      </c>
      <c r="Q39" s="27">
        <f t="shared" si="0"/>
        <v>38</v>
      </c>
      <c r="R39" s="27" t="str">
        <f t="shared" si="1"/>
        <v>31 - 40</v>
      </c>
      <c r="S39" s="13" t="s">
        <v>29</v>
      </c>
      <c r="T39" s="27"/>
      <c r="U39" s="13" t="s">
        <v>174</v>
      </c>
      <c r="V39" s="18" t="s">
        <v>173</v>
      </c>
      <c r="W39" s="14">
        <v>85239848234</v>
      </c>
      <c r="X39" s="27"/>
      <c r="Y39" s="13" t="s">
        <v>32</v>
      </c>
    </row>
    <row r="40" spans="1:25" ht="16.5" x14ac:dyDescent="0.25">
      <c r="A40" s="8"/>
      <c r="B40" s="8"/>
      <c r="C40" s="15">
        <v>0</v>
      </c>
      <c r="D40" s="2"/>
      <c r="E40" s="2"/>
      <c r="F40" s="2"/>
      <c r="G40" s="15" t="s">
        <v>25</v>
      </c>
      <c r="H40" s="2"/>
      <c r="I40" s="15" t="s">
        <v>25</v>
      </c>
      <c r="J40" s="8"/>
      <c r="K40" s="8"/>
      <c r="L40" s="11"/>
      <c r="M40" s="18" t="s">
        <v>175</v>
      </c>
      <c r="N40" s="27"/>
      <c r="O40" s="18" t="s">
        <v>176</v>
      </c>
      <c r="P40" s="13" t="s">
        <v>49</v>
      </c>
      <c r="Q40" s="27">
        <f t="shared" si="0"/>
        <v>48</v>
      </c>
      <c r="R40" s="27" t="str">
        <f t="shared" si="1"/>
        <v>41 - 50</v>
      </c>
      <c r="S40" s="13" t="s">
        <v>29</v>
      </c>
      <c r="T40" s="27"/>
      <c r="U40" s="13" t="s">
        <v>174</v>
      </c>
      <c r="V40" s="18" t="s">
        <v>177</v>
      </c>
      <c r="W40" s="14">
        <v>87864097076</v>
      </c>
      <c r="X40" s="27"/>
      <c r="Y40" s="13" t="s">
        <v>32</v>
      </c>
    </row>
    <row r="41" spans="1:25" ht="16.5" x14ac:dyDescent="0.25">
      <c r="A41" s="8"/>
      <c r="B41" s="8"/>
      <c r="C41" s="15">
        <v>0</v>
      </c>
      <c r="D41" s="2"/>
      <c r="E41" s="2"/>
      <c r="F41" s="2"/>
      <c r="G41" s="15" t="s">
        <v>25</v>
      </c>
      <c r="H41" s="2"/>
      <c r="I41" s="15" t="s">
        <v>25</v>
      </c>
      <c r="J41" s="8"/>
      <c r="K41" s="8"/>
      <c r="L41" s="11"/>
      <c r="M41" s="18" t="s">
        <v>178</v>
      </c>
      <c r="N41" s="27"/>
      <c r="O41" s="18" t="s">
        <v>179</v>
      </c>
      <c r="P41" s="13" t="s">
        <v>49</v>
      </c>
      <c r="Q41" s="27">
        <f t="shared" si="0"/>
        <v>42</v>
      </c>
      <c r="R41" s="27" t="str">
        <f t="shared" si="1"/>
        <v>41 - 50</v>
      </c>
      <c r="S41" s="13" t="s">
        <v>29</v>
      </c>
      <c r="T41" s="27"/>
      <c r="U41" s="13" t="s">
        <v>180</v>
      </c>
      <c r="V41" s="18" t="s">
        <v>107</v>
      </c>
      <c r="W41" s="14">
        <v>81918283110</v>
      </c>
      <c r="X41" s="27"/>
      <c r="Y41" s="13" t="s">
        <v>32</v>
      </c>
    </row>
    <row r="42" spans="1:25" x14ac:dyDescent="0.25">
      <c r="A42" s="8"/>
      <c r="B42" s="8"/>
      <c r="C42" s="15"/>
      <c r="D42" s="8"/>
      <c r="E42" s="8"/>
      <c r="F42" s="8"/>
      <c r="G42" s="15"/>
      <c r="H42" s="8"/>
      <c r="I42" s="15"/>
      <c r="J42" s="8"/>
      <c r="K42" s="8"/>
      <c r="L42" s="11"/>
      <c r="M42" s="23"/>
      <c r="O42" s="24"/>
      <c r="P42" s="24"/>
      <c r="Q42" s="25"/>
      <c r="R42" s="25"/>
      <c r="S42" s="26"/>
      <c r="T42" s="24"/>
      <c r="U42" s="26"/>
      <c r="V42" s="23"/>
      <c r="W42" s="24"/>
      <c r="Y42" s="24"/>
    </row>
    <row r="43" spans="1:25" x14ac:dyDescent="0.25">
      <c r="A43" s="8"/>
      <c r="B43" s="8"/>
      <c r="C43" s="15"/>
      <c r="D43" s="8"/>
      <c r="E43" s="8"/>
      <c r="F43" s="8"/>
      <c r="G43" s="15"/>
      <c r="H43" s="8"/>
      <c r="I43" s="15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19"/>
      <c r="Y43" s="3"/>
    </row>
    <row r="44" spans="1:25" x14ac:dyDescent="0.25">
      <c r="A44" s="8"/>
      <c r="B44" s="8"/>
      <c r="C44" s="15"/>
      <c r="D44" s="8"/>
      <c r="E44" s="8"/>
      <c r="F44" s="8"/>
      <c r="G44" s="15"/>
      <c r="H44" s="8"/>
      <c r="I44" s="15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19"/>
      <c r="Y44" s="3"/>
    </row>
    <row r="45" spans="1:25" x14ac:dyDescent="0.25">
      <c r="A45" s="8"/>
      <c r="B45" s="8"/>
      <c r="C45" s="15"/>
      <c r="D45" s="8"/>
      <c r="E45" s="8"/>
      <c r="F45" s="8"/>
      <c r="G45" s="15"/>
      <c r="H45" s="8"/>
      <c r="I45" s="15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19"/>
      <c r="Y45" s="3"/>
    </row>
    <row r="46" spans="1:25" x14ac:dyDescent="0.25">
      <c r="A46" s="8"/>
      <c r="B46" s="8"/>
      <c r="C46" s="15"/>
      <c r="D46" s="8"/>
      <c r="E46" s="8"/>
      <c r="F46" s="8"/>
      <c r="G46" s="15"/>
      <c r="H46" s="8"/>
      <c r="I46" s="15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19"/>
      <c r="Y46" s="3"/>
    </row>
    <row r="47" spans="1:25" x14ac:dyDescent="0.25">
      <c r="A47" s="8"/>
      <c r="B47" s="8"/>
      <c r="C47" s="15"/>
      <c r="D47" s="8"/>
      <c r="E47" s="8"/>
      <c r="F47" s="8"/>
      <c r="G47" s="15"/>
      <c r="H47" s="8"/>
      <c r="I47" s="15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19"/>
      <c r="Y47" s="3"/>
    </row>
    <row r="48" spans="1:25" x14ac:dyDescent="0.25">
      <c r="A48" s="8"/>
      <c r="B48" s="8"/>
      <c r="C48" s="15"/>
      <c r="D48" s="8"/>
      <c r="E48" s="8"/>
      <c r="F48" s="8"/>
      <c r="G48" s="15"/>
      <c r="H48" s="8"/>
      <c r="I48" s="15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19"/>
      <c r="Y48" s="3"/>
    </row>
    <row r="49" spans="1:25" x14ac:dyDescent="0.25">
      <c r="A49" s="8"/>
      <c r="B49" s="8"/>
      <c r="C49" s="15"/>
      <c r="D49" s="8"/>
      <c r="E49" s="8"/>
      <c r="F49" s="8"/>
      <c r="G49" s="15"/>
      <c r="H49" s="8"/>
      <c r="I49" s="15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19"/>
      <c r="Y49" s="3"/>
    </row>
    <row r="50" spans="1:25" x14ac:dyDescent="0.25">
      <c r="A50" s="8"/>
      <c r="B50" s="8"/>
      <c r="C50" s="15"/>
      <c r="D50" s="8"/>
      <c r="E50" s="8"/>
      <c r="F50" s="8"/>
      <c r="G50" s="15"/>
      <c r="H50" s="8"/>
      <c r="I50" s="15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19"/>
      <c r="Y50" s="3"/>
    </row>
    <row r="51" spans="1:25" x14ac:dyDescent="0.25">
      <c r="A51" s="8"/>
      <c r="B51" s="8"/>
      <c r="C51" s="15"/>
      <c r="D51" s="8"/>
      <c r="E51" s="8"/>
      <c r="F51" s="8"/>
      <c r="G51" s="15"/>
      <c r="H51" s="8"/>
      <c r="I51" s="15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19"/>
      <c r="Y51" s="3"/>
    </row>
    <row r="52" spans="1:25" x14ac:dyDescent="0.25">
      <c r="A52" s="8"/>
      <c r="B52" s="8"/>
      <c r="C52" s="15"/>
      <c r="D52" s="8"/>
      <c r="E52" s="8"/>
      <c r="F52" s="8"/>
      <c r="G52" s="15"/>
      <c r="H52" s="8"/>
      <c r="I52" s="15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0"/>
      <c r="W52" s="19"/>
      <c r="Y52" s="3"/>
    </row>
    <row r="53" spans="1:25" x14ac:dyDescent="0.25">
      <c r="A53" s="8"/>
      <c r="B53" s="8"/>
      <c r="C53" s="15"/>
      <c r="D53" s="8"/>
      <c r="E53" s="8"/>
      <c r="F53" s="8"/>
      <c r="G53" s="15"/>
      <c r="H53" s="8"/>
      <c r="I53" s="15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19"/>
      <c r="Y53" s="3"/>
    </row>
    <row r="54" spans="1:25" x14ac:dyDescent="0.25">
      <c r="A54" s="8"/>
      <c r="B54" s="8"/>
      <c r="C54" s="15"/>
      <c r="D54" s="8"/>
      <c r="E54" s="8"/>
      <c r="F54" s="8"/>
      <c r="G54" s="15"/>
      <c r="H54" s="8"/>
      <c r="I54" s="15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0"/>
      <c r="W54" s="19"/>
      <c r="Y54" s="3"/>
    </row>
    <row r="55" spans="1:25" x14ac:dyDescent="0.25">
      <c r="A55" s="8"/>
      <c r="B55" s="8"/>
      <c r="C55" s="15"/>
      <c r="D55" s="8"/>
      <c r="E55" s="8"/>
      <c r="F55" s="8"/>
      <c r="G55" s="15"/>
      <c r="H55" s="8"/>
      <c r="I55" s="15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19"/>
      <c r="Y55" s="3"/>
    </row>
    <row r="56" spans="1:25" x14ac:dyDescent="0.25">
      <c r="A56" s="8"/>
      <c r="B56" s="8"/>
      <c r="C56" s="15"/>
      <c r="D56" s="8"/>
      <c r="E56" s="8"/>
      <c r="F56" s="8"/>
      <c r="G56" s="15"/>
      <c r="H56" s="8"/>
      <c r="I56" s="15"/>
      <c r="J56" s="8"/>
      <c r="K56" s="8"/>
      <c r="L56" s="11"/>
      <c r="M56" s="7"/>
      <c r="O56" s="21"/>
      <c r="P56" s="3"/>
      <c r="Q56" s="4"/>
      <c r="R56" s="4"/>
      <c r="S56" s="5"/>
      <c r="T56" s="3"/>
      <c r="U56" s="5"/>
      <c r="V56" s="7"/>
      <c r="W56" s="19"/>
      <c r="Y56" s="3"/>
    </row>
    <row r="57" spans="1:25" x14ac:dyDescent="0.25">
      <c r="A57" s="8"/>
      <c r="B57" s="8"/>
      <c r="C57" s="15"/>
      <c r="D57" s="8"/>
      <c r="E57" s="8"/>
      <c r="F57" s="8"/>
      <c r="G57" s="15"/>
      <c r="H57" s="8"/>
      <c r="I57" s="15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19"/>
      <c r="Y57" s="3"/>
    </row>
    <row r="58" spans="1:25" x14ac:dyDescent="0.25">
      <c r="A58" s="8"/>
      <c r="B58" s="8"/>
      <c r="C58" s="15"/>
      <c r="D58" s="8"/>
      <c r="E58" s="8"/>
      <c r="F58" s="8"/>
      <c r="G58" s="15"/>
      <c r="H58" s="8"/>
      <c r="I58" s="15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19"/>
      <c r="Y58" s="3"/>
    </row>
    <row r="59" spans="1:25" x14ac:dyDescent="0.25">
      <c r="A59" s="8"/>
      <c r="B59" s="8"/>
      <c r="C59" s="15"/>
      <c r="D59" s="8"/>
      <c r="E59" s="8"/>
      <c r="F59" s="8"/>
      <c r="G59" s="15"/>
      <c r="H59" s="8"/>
      <c r="I59" s="15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19"/>
      <c r="Y59" s="3"/>
    </row>
    <row r="60" spans="1:25" x14ac:dyDescent="0.25">
      <c r="A60" s="8"/>
      <c r="B60" s="8"/>
      <c r="C60" s="15"/>
      <c r="D60" s="8"/>
      <c r="E60" s="8"/>
      <c r="F60" s="8"/>
      <c r="G60" s="15"/>
      <c r="H60" s="8"/>
      <c r="I60" s="15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5"/>
      <c r="D61" s="8"/>
      <c r="E61" s="8"/>
      <c r="F61" s="8"/>
      <c r="G61" s="15"/>
      <c r="H61" s="8"/>
      <c r="I61" s="15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19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2016-10-25T08:49:55Z</dcterms:modified>
  <dc:language>en-US</dc:language>
</cp:coreProperties>
</file>