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</calcChain>
</file>

<file path=xl/sharedStrings.xml><?xml version="1.0" encoding="utf-8"?>
<sst xmlns="http://schemas.openxmlformats.org/spreadsheetml/2006/main" count="345" uniqueCount="161">
  <si>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</si>
  <si>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</si>
  <si>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</si>
  <si>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</si>
  <si>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</si>
  <si>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</si>
  <si>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</si>
  <si>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</si>
  <si>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</si>
  <si>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</si>
  <si>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</si>
  <si>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</si>
  <si>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</si>
  <si>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</si>
  <si>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</si>
  <si>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</si>
  <si>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</si>
  <si>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</si>
  <si>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</si>
  <si>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</si>
  <si>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</si>
  <si>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</si>
  <si>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</si>
  <si>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</si>
  <si>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</si>
  <si>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</si>
  <si>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sukamto</t>
  </si>
  <si>
    <t>gunung kidul, 22/07/1968</t>
  </si>
  <si>
    <t>L</t>
  </si>
  <si>
    <t>jl tumpak kel ngawu kec playen</t>
  </si>
  <si>
    <t>Belum Usaha</t>
  </si>
  <si>
    <t>Sena Wibawa</t>
  </si>
  <si>
    <t>gunung kidul, 12/10/1981</t>
  </si>
  <si>
    <t>S1</t>
  </si>
  <si>
    <t>jl sumberjo kel ngawu kec playen</t>
  </si>
  <si>
    <t>Dagang</t>
  </si>
  <si>
    <t>tuti windyarini</t>
  </si>
  <si>
    <t>bantul, 14/11/1988</t>
  </si>
  <si>
    <t>P</t>
  </si>
  <si>
    <t>jl dongkelan kel imogiri kec imogiri</t>
  </si>
  <si>
    <t>hesti ratnawati</t>
  </si>
  <si>
    <t>klaten, 16/07/1986</t>
  </si>
  <si>
    <t>jl senden kel cawas kec cawas</t>
  </si>
  <si>
    <t>Noviatun hasanah</t>
  </si>
  <si>
    <t>gunung kidul, 27/12/1990</t>
  </si>
  <si>
    <t>jl widi ajisoro sambirejo kec kotagede</t>
  </si>
  <si>
    <t>romadlon</t>
  </si>
  <si>
    <t>petarukan, 01/01/1970</t>
  </si>
  <si>
    <t>jl puntuk becici kec turi kab sleman</t>
  </si>
  <si>
    <t>bengkel mobil</t>
  </si>
  <si>
    <t>pujiharto</t>
  </si>
  <si>
    <t>sleman, 19/12/1962</t>
  </si>
  <si>
    <t>perum cempoko indah kec piyungan kab bantul</t>
  </si>
  <si>
    <t>ribatul mufasirin</t>
  </si>
  <si>
    <t>magelang, 04/04/1986</t>
  </si>
  <si>
    <t>jl karangmojo 1 kec karangmojo kab gunungkidul</t>
  </si>
  <si>
    <t>luthfi syaifu rafdi</t>
  </si>
  <si>
    <t>sleman, 27/10/1989</t>
  </si>
  <si>
    <t>jl godean km 8 kec godean kab sleman</t>
  </si>
  <si>
    <t>Advertising</t>
  </si>
  <si>
    <t>durotul madaroyan</t>
  </si>
  <si>
    <t>magelang, 28/11/1993</t>
  </si>
  <si>
    <t>kel pesidi kec grobog kab magelang</t>
  </si>
  <si>
    <t>aldi alfiyanto</t>
  </si>
  <si>
    <t>banjarnegara, 16/12/1996</t>
  </si>
  <si>
    <t>jl annur srimpi kec karangmojo kab gunungkidul</t>
  </si>
  <si>
    <t>tukiyo</t>
  </si>
  <si>
    <t>gunungkidul, 10/05/1971</t>
  </si>
  <si>
    <t>kel tancep kec ngawen kab gunungkidul</t>
  </si>
  <si>
    <t>bengkel sepeda motor</t>
  </si>
  <si>
    <t>sigit rohmadiantoro</t>
  </si>
  <si>
    <t>sleman, 11/05/1981</t>
  </si>
  <si>
    <t>jl gunungharjo kec prambanan kab sleman</t>
  </si>
  <si>
    <t>jual beli mobil</t>
  </si>
  <si>
    <t>tri joko utomo</t>
  </si>
  <si>
    <t>klaten, 25/11/1982</t>
  </si>
  <si>
    <t>jl ngangkruk kec prambanan kab sleman</t>
  </si>
  <si>
    <t>pemasaran</t>
  </si>
  <si>
    <t>agus kurnianto</t>
  </si>
  <si>
    <t>sleman, 31/08/1979</t>
  </si>
  <si>
    <t>jl magelang km 4,5 kaec mlati kab sleman</t>
  </si>
  <si>
    <t>basuki rohmad</t>
  </si>
  <si>
    <t>gunungkidul, 10/09/1959</t>
  </si>
  <si>
    <t>jl putat wetan kec patuk kab gunungkidul</t>
  </si>
  <si>
    <t>suyadi</t>
  </si>
  <si>
    <t>gunungkidul, 18/08/1957</t>
  </si>
  <si>
    <t>S1`</t>
  </si>
  <si>
    <t>jl warungbato kec umbul, kab yogyakarta</t>
  </si>
  <si>
    <t>banar widayat</t>
  </si>
  <si>
    <t>sleman, 08/02/1970</t>
  </si>
  <si>
    <t>jl wates kec gamping kab sleman</t>
  </si>
  <si>
    <t>ternak ayam</t>
  </si>
  <si>
    <t>Ariyanto</t>
  </si>
  <si>
    <t>sleman, 15/08/1985</t>
  </si>
  <si>
    <t>m pais</t>
  </si>
  <si>
    <t>gunungkidul, 26/04/1983</t>
  </si>
  <si>
    <t>lusiana windi</t>
  </si>
  <si>
    <t>gunug kidul, 13/11/1991</t>
  </si>
  <si>
    <t>kel sumberwungu kec tepus kab gunungkidul</t>
  </si>
  <si>
    <t>lia vibrimarti</t>
  </si>
  <si>
    <t>gunungkidul, 05/01/1990</t>
  </si>
  <si>
    <t>kel sidoharjo kec tepus kab gunungkidul</t>
  </si>
  <si>
    <t>benediktus krisna</t>
  </si>
  <si>
    <t>sleman, 09/05/1984</t>
  </si>
  <si>
    <t>jl blado kec banguntapan kab bantul</t>
  </si>
  <si>
    <t>muhammad nasichim</t>
  </si>
  <si>
    <t>magelang, 17/08/1959</t>
  </si>
  <si>
    <t>jl sanggrahan kec bandongan, kab magelang</t>
  </si>
  <si>
    <t>laundry</t>
  </si>
  <si>
    <t>retna purwa kasih</t>
  </si>
  <si>
    <t>bantul, 07/05/1975</t>
  </si>
  <si>
    <t>jl bintaran kulon kec piyungan kab bantul</t>
  </si>
  <si>
    <t>sunaryanti</t>
  </si>
  <si>
    <t>surakarta, 18/02/1964</t>
  </si>
  <si>
    <t>jl gajah kec umbulharjo kab yogyakarta</t>
  </si>
  <si>
    <t>faizah</t>
  </si>
  <si>
    <t>pasuruan, 07/03/1979</t>
  </si>
  <si>
    <t>jl krapyak wetan kec sewon kab bantul</t>
  </si>
  <si>
    <t>roni ismawan</t>
  </si>
  <si>
    <t>bantul, 16/08/1981</t>
  </si>
  <si>
    <t>jl ponggalan kec umbulharjo kab yogyakarta</t>
  </si>
  <si>
    <t>soundsystem</t>
  </si>
  <si>
    <t>hendra triatmojo</t>
  </si>
  <si>
    <t>yogyakarta, 15/03/1984</t>
  </si>
  <si>
    <t>desa semaken kec muntilan kab magelang</t>
  </si>
  <si>
    <t>setiyo rujikin</t>
  </si>
  <si>
    <t>kediri, 31/07/1983</t>
  </si>
  <si>
    <t>kel janti kec papar kab kediri</t>
  </si>
  <si>
    <t>endang winarsih</t>
  </si>
  <si>
    <t>pemalang, 06/01/1979</t>
  </si>
  <si>
    <t>jl janti tegal pasar kec banguntapan kab bantul</t>
  </si>
  <si>
    <t>sumaryoko</t>
  </si>
  <si>
    <t>probolinggo, 22/03/1970</t>
  </si>
  <si>
    <t>jl jejeran kec plered kab bantul</t>
  </si>
  <si>
    <t>susi arum dhanarti</t>
  </si>
  <si>
    <t>gunungkidul, 31/08/1967</t>
  </si>
  <si>
    <t>jl ringinsari kec wonosari kab gunungkidul</t>
  </si>
  <si>
    <t>tri nugroho</t>
  </si>
  <si>
    <t>sleman, 31/03/1979</t>
  </si>
  <si>
    <t>jl sentonoigo kec banguntapan kab bantul</t>
  </si>
  <si>
    <t>adik rohmawanti</t>
  </si>
  <si>
    <t>bantul, 13/01/1993</t>
  </si>
  <si>
    <t>jl lempung kec kasihan kab bantul</t>
  </si>
  <si>
    <t>catur yoga wicaksono</t>
  </si>
  <si>
    <t>kulonprogo, 18/10/1975</t>
  </si>
  <si>
    <t>jl pedukuhan kec panjatan kab kulonprogo</t>
  </si>
  <si>
    <t>video shooting</t>
  </si>
  <si>
    <t>yuni supadyo</t>
  </si>
  <si>
    <t>yogyakarta, 11/06/1977</t>
  </si>
  <si>
    <t>jl wirosaban kec umbulharjo kab yogyakarta</t>
  </si>
  <si>
    <t>ahmad suryani</t>
  </si>
  <si>
    <t>jayasakti, 25/04/1973</t>
  </si>
  <si>
    <t>jl nyutran kec mergangsan yogyakarta</t>
  </si>
  <si>
    <t>mahin muqoddam</t>
  </si>
  <si>
    <t>brebes, 29/01/1993</t>
  </si>
  <si>
    <t>jl ali maksum kec umbul harjo kab yogyakarta</t>
  </si>
  <si>
    <t>kasmiyatun</t>
  </si>
  <si>
    <t>kulonprogo, 15/06/1972</t>
  </si>
  <si>
    <t>jl berenan kec wates kab kulonprogo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</si>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</sst>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0" borderId="2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4" xfId="0" applyFont="1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2" applyBorder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6" zoomScale="70" zoomScaleNormal="70" workbookViewId="0">
      <selection activeCell="K41" sqref="K41"/>
    </sheetView>
  </sheetViews>
  <sheetFormatPr defaultRowHeight="15" x14ac:dyDescent="0.25"/>
  <cols>
    <col min="1" max="1" width="2.85546875" style="16" bestFit="1" customWidth="1"/>
    <col min="2" max="2" width="6" style="16" bestFit="1" customWidth="1"/>
    <col min="3" max="3" width="8" style="16" bestFit="1" customWidth="1"/>
    <col min="4" max="4" width="11" style="16" bestFit="1" customWidth="1"/>
    <col min="5" max="5" width="10.42578125" style="16" bestFit="1" customWidth="1"/>
    <col min="6" max="6" width="11.85546875" style="16" bestFit="1" customWidth="1"/>
    <col min="7" max="7" width="13.7109375" style="16" bestFit="1" customWidth="1"/>
    <col min="8" max="8" width="15.140625" style="16" bestFit="1" customWidth="1"/>
    <col min="9" max="9" width="16.42578125" style="16" customWidth="1"/>
    <col min="10" max="10" width="15.42578125" style="16" bestFit="1" customWidth="1"/>
    <col min="11" max="11" width="7.42578125" style="16" bestFit="1" customWidth="1"/>
    <col min="12" max="12" width="12.5703125" style="21" bestFit="1" customWidth="1"/>
    <col min="13" max="13" width="22" style="16" bestFit="1" customWidth="1"/>
    <col min="14" max="14" width="7.5703125" style="16" bestFit="1" customWidth="1"/>
    <col min="15" max="15" width="27.42578125" style="16" bestFit="1" customWidth="1"/>
    <col min="16" max="16" width="13.5703125" style="16" bestFit="1" customWidth="1"/>
    <col min="17" max="17" width="4.5703125" style="16" bestFit="1" customWidth="1"/>
    <col min="18" max="18" width="12.42578125" style="16" bestFit="1" customWidth="1"/>
    <col min="19" max="19" width="19.28515625" style="16" bestFit="1" customWidth="1"/>
    <col min="20" max="20" width="7.140625" style="16" bestFit="1" customWidth="1"/>
    <col min="21" max="21" width="13.140625" style="16" bestFit="1" customWidth="1"/>
    <col min="22" max="22" width="50.140625" style="16" bestFit="1" customWidth="1"/>
    <col min="23" max="23" width="13.7109375" style="16" bestFit="1" customWidth="1"/>
    <col min="24" max="24" width="9.7109375" style="16" bestFit="1" customWidth="1"/>
    <col min="25" max="25" width="22.5703125" style="16" bestFit="1" customWidth="1"/>
    <col min="26" max="1025" width="6.85546875" style="16"/>
    <col min="1026" max="16384" width="9.140625" style="16"/>
  </cols>
  <sheetData>
    <row r="1" spans="1:25" x14ac:dyDescent="0.25">
      <c r="A1" s="13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5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</row>
    <row r="2" spans="1:25" ht="16.5" x14ac:dyDescent="0.25">
      <c r="A2" s="17"/>
      <c r="B2" s="17"/>
      <c r="C2" s="13">
        <v>0</v>
      </c>
      <c r="D2" s="17"/>
      <c r="E2" s="17"/>
      <c r="F2" s="17"/>
      <c r="G2" s="13" t="s">
        <v>25</v>
      </c>
      <c r="H2" s="17"/>
      <c r="I2" s="13" t="s">
        <v>25</v>
      </c>
      <c r="J2" s="17"/>
      <c r="K2" s="17"/>
      <c r="L2" s="9"/>
      <c r="M2" s="10" t="s">
        <v>26</v>
      </c>
      <c r="N2" s="23"/>
      <c r="O2" s="10" t="s">
        <v>27</v>
      </c>
      <c r="P2" s="11" t="s">
        <v>28</v>
      </c>
      <c r="Q2" s="23">
        <f>2016-VALUE(RIGHT(O2,4))</f>
        <v>48</v>
      </c>
      <c r="R2" s="23" t="str">
        <f>IF(Q2&lt;21,"&lt; 21",IF(Q2&lt;=30,"21 - 30",IF(Q2&lt;=40,"31 - 40",IF(Q2&lt;=50,"41 - 50","&gt; 50" ))))</f>
        <v>41 - 50</v>
      </c>
      <c r="S2" s="11" t="s">
        <v>159</v>
      </c>
      <c r="T2" s="1"/>
      <c r="U2" s="3"/>
      <c r="V2" s="10" t="s">
        <v>29</v>
      </c>
      <c r="W2" s="18">
        <v>8170415036</v>
      </c>
      <c r="X2" s="24"/>
      <c r="Y2" s="11" t="s">
        <v>30</v>
      </c>
    </row>
    <row r="3" spans="1:25" ht="16.5" x14ac:dyDescent="0.25">
      <c r="A3" s="17"/>
      <c r="B3" s="17"/>
      <c r="C3" s="13">
        <v>0</v>
      </c>
      <c r="D3" s="17"/>
      <c r="E3" s="17"/>
      <c r="F3" s="17"/>
      <c r="G3" s="13" t="s">
        <v>25</v>
      </c>
      <c r="H3" s="17"/>
      <c r="I3" s="13" t="s">
        <v>25</v>
      </c>
      <c r="J3" s="17"/>
      <c r="K3" s="17"/>
      <c r="L3" s="19"/>
      <c r="M3" s="10" t="s">
        <v>31</v>
      </c>
      <c r="N3" s="23"/>
      <c r="O3" s="10" t="s">
        <v>32</v>
      </c>
      <c r="P3" s="11" t="s">
        <v>28</v>
      </c>
      <c r="Q3" s="23">
        <f t="shared" ref="Q3:Q41" si="0">2016-VALUE(RIGHT(O3,4))</f>
        <v>35</v>
      </c>
      <c r="R3" s="23" t="str">
        <f t="shared" ref="R3:R41" si="1">IF(Q3&lt;21,"&lt; 21",IF(Q3&lt;=30,"21 - 30",IF(Q3&lt;=40,"31 - 40",IF(Q3&lt;=50,"41 - 50","&gt; 50" ))))</f>
        <v>31 - 40</v>
      </c>
      <c r="S3" s="11" t="s">
        <v>33</v>
      </c>
      <c r="T3" s="1"/>
      <c r="U3" s="3"/>
      <c r="V3" s="10" t="s">
        <v>34</v>
      </c>
      <c r="W3" s="18">
        <v>87838111083</v>
      </c>
      <c r="X3" s="23"/>
      <c r="Y3" s="11" t="s">
        <v>35</v>
      </c>
    </row>
    <row r="4" spans="1:25" ht="16.5" x14ac:dyDescent="0.25">
      <c r="A4" s="17"/>
      <c r="B4" s="17"/>
      <c r="C4" s="13">
        <v>0</v>
      </c>
      <c r="D4" s="17"/>
      <c r="E4" s="17"/>
      <c r="F4" s="17"/>
      <c r="G4" s="13" t="s">
        <v>25</v>
      </c>
      <c r="H4" s="17"/>
      <c r="I4" s="13" t="s">
        <v>25</v>
      </c>
      <c r="J4" s="17"/>
      <c r="K4" s="17"/>
      <c r="L4" s="19"/>
      <c r="M4" s="10" t="s">
        <v>36</v>
      </c>
      <c r="N4" s="23"/>
      <c r="O4" s="10" t="s">
        <v>37</v>
      </c>
      <c r="P4" s="11" t="s">
        <v>38</v>
      </c>
      <c r="Q4" s="23">
        <f t="shared" si="0"/>
        <v>28</v>
      </c>
      <c r="R4" s="23" t="str">
        <f t="shared" si="1"/>
        <v>21 - 30</v>
      </c>
      <c r="S4" s="11" t="s">
        <v>33</v>
      </c>
      <c r="T4" s="1"/>
      <c r="U4" s="3"/>
      <c r="V4" s="10" t="s">
        <v>39</v>
      </c>
      <c r="W4" s="18">
        <v>82324578811</v>
      </c>
      <c r="X4" s="23"/>
      <c r="Y4" s="11" t="s">
        <v>30</v>
      </c>
    </row>
    <row r="5" spans="1:25" ht="16.5" x14ac:dyDescent="0.25">
      <c r="A5" s="17"/>
      <c r="B5" s="17"/>
      <c r="C5" s="13">
        <v>0</v>
      </c>
      <c r="D5" s="17"/>
      <c r="E5" s="17"/>
      <c r="F5" s="17"/>
      <c r="G5" s="13" t="s">
        <v>25</v>
      </c>
      <c r="H5" s="17"/>
      <c r="I5" s="13" t="s">
        <v>25</v>
      </c>
      <c r="J5" s="17"/>
      <c r="K5" s="17"/>
      <c r="L5" s="19"/>
      <c r="M5" s="10" t="s">
        <v>40</v>
      </c>
      <c r="N5" s="23"/>
      <c r="O5" s="10" t="s">
        <v>41</v>
      </c>
      <c r="P5" s="11" t="s">
        <v>38</v>
      </c>
      <c r="Q5" s="23">
        <f t="shared" si="0"/>
        <v>30</v>
      </c>
      <c r="R5" s="23" t="str">
        <f t="shared" si="1"/>
        <v>21 - 30</v>
      </c>
      <c r="S5" s="11" t="s">
        <v>33</v>
      </c>
      <c r="T5" s="1"/>
      <c r="U5" s="3"/>
      <c r="V5" s="10" t="s">
        <v>42</v>
      </c>
      <c r="W5" s="18">
        <v>85691373791</v>
      </c>
      <c r="X5" s="23"/>
      <c r="Y5" s="11" t="s">
        <v>30</v>
      </c>
    </row>
    <row r="6" spans="1:25" ht="16.5" x14ac:dyDescent="0.25">
      <c r="A6" s="17"/>
      <c r="B6" s="17"/>
      <c r="C6" s="13">
        <v>0</v>
      </c>
      <c r="D6" s="17"/>
      <c r="E6" s="17"/>
      <c r="F6" s="17"/>
      <c r="G6" s="13" t="s">
        <v>25</v>
      </c>
      <c r="H6" s="17"/>
      <c r="I6" s="13" t="s">
        <v>25</v>
      </c>
      <c r="J6" s="17"/>
      <c r="K6" s="17"/>
      <c r="L6" s="19"/>
      <c r="M6" s="10" t="s">
        <v>43</v>
      </c>
      <c r="N6" s="23"/>
      <c r="O6" s="10" t="s">
        <v>44</v>
      </c>
      <c r="P6" s="11" t="s">
        <v>38</v>
      </c>
      <c r="Q6" s="23">
        <f t="shared" si="0"/>
        <v>26</v>
      </c>
      <c r="R6" s="23" t="str">
        <f t="shared" si="1"/>
        <v>21 - 30</v>
      </c>
      <c r="S6" s="11" t="s">
        <v>33</v>
      </c>
      <c r="T6" s="1"/>
      <c r="U6" s="3"/>
      <c r="V6" s="10" t="s">
        <v>45</v>
      </c>
      <c r="W6" s="18">
        <v>85878870117</v>
      </c>
      <c r="X6" s="23"/>
      <c r="Y6" s="11" t="s">
        <v>30</v>
      </c>
    </row>
    <row r="7" spans="1:25" ht="16.5" x14ac:dyDescent="0.25">
      <c r="A7" s="17"/>
      <c r="B7" s="17"/>
      <c r="C7" s="13">
        <v>0</v>
      </c>
      <c r="D7" s="17"/>
      <c r="E7" s="17"/>
      <c r="F7" s="17"/>
      <c r="G7" s="13" t="s">
        <v>25</v>
      </c>
      <c r="H7" s="17"/>
      <c r="I7" s="13" t="s">
        <v>25</v>
      </c>
      <c r="J7" s="17"/>
      <c r="K7" s="17"/>
      <c r="L7" s="19"/>
      <c r="M7" s="10" t="s">
        <v>46</v>
      </c>
      <c r="N7" s="23"/>
      <c r="O7" s="10" t="s">
        <v>47</v>
      </c>
      <c r="P7" s="11" t="s">
        <v>28</v>
      </c>
      <c r="Q7" s="23">
        <f t="shared" si="0"/>
        <v>46</v>
      </c>
      <c r="R7" s="23" t="str">
        <f t="shared" si="1"/>
        <v>41 - 50</v>
      </c>
      <c r="S7" s="11" t="s">
        <v>33</v>
      </c>
      <c r="T7" s="1"/>
      <c r="U7" s="3"/>
      <c r="V7" s="10" t="s">
        <v>48</v>
      </c>
      <c r="W7" s="18">
        <v>87839370573</v>
      </c>
      <c r="X7" s="23"/>
      <c r="Y7" s="11" t="s">
        <v>49</v>
      </c>
    </row>
    <row r="8" spans="1:25" ht="16.5" x14ac:dyDescent="0.25">
      <c r="A8" s="17"/>
      <c r="B8" s="17"/>
      <c r="C8" s="13">
        <v>0</v>
      </c>
      <c r="D8" s="17"/>
      <c r="E8" s="17"/>
      <c r="F8" s="17"/>
      <c r="G8" s="13" t="s">
        <v>25</v>
      </c>
      <c r="H8" s="17"/>
      <c r="I8" s="13" t="s">
        <v>25</v>
      </c>
      <c r="J8" s="17"/>
      <c r="K8" s="17"/>
      <c r="L8" s="19"/>
      <c r="M8" s="10" t="s">
        <v>50</v>
      </c>
      <c r="N8" s="23"/>
      <c r="O8" s="10" t="s">
        <v>51</v>
      </c>
      <c r="P8" s="11" t="s">
        <v>28</v>
      </c>
      <c r="Q8" s="23">
        <f t="shared" si="0"/>
        <v>54</v>
      </c>
      <c r="R8" s="23" t="str">
        <f t="shared" si="1"/>
        <v>&gt; 50</v>
      </c>
      <c r="S8" s="11" t="s">
        <v>33</v>
      </c>
      <c r="T8" s="1"/>
      <c r="U8" s="3"/>
      <c r="V8" s="10" t="s">
        <v>52</v>
      </c>
      <c r="W8" s="18">
        <v>81215514048</v>
      </c>
      <c r="X8" s="23"/>
      <c r="Y8" s="11" t="s">
        <v>30</v>
      </c>
    </row>
    <row r="9" spans="1:25" ht="16.5" x14ac:dyDescent="0.25">
      <c r="A9" s="17"/>
      <c r="B9" s="17"/>
      <c r="C9" s="13">
        <v>0</v>
      </c>
      <c r="D9" s="17"/>
      <c r="E9" s="17"/>
      <c r="F9" s="17"/>
      <c r="G9" s="13" t="s">
        <v>25</v>
      </c>
      <c r="H9" s="17"/>
      <c r="I9" s="13" t="s">
        <v>25</v>
      </c>
      <c r="J9" s="17"/>
      <c r="K9" s="17"/>
      <c r="L9" s="19"/>
      <c r="M9" s="10" t="s">
        <v>53</v>
      </c>
      <c r="N9" s="23"/>
      <c r="O9" s="10" t="s">
        <v>54</v>
      </c>
      <c r="P9" s="11" t="s">
        <v>28</v>
      </c>
      <c r="Q9" s="23">
        <f t="shared" si="0"/>
        <v>30</v>
      </c>
      <c r="R9" s="23" t="str">
        <f t="shared" si="1"/>
        <v>21 - 30</v>
      </c>
      <c r="S9" s="11" t="s">
        <v>159</v>
      </c>
      <c r="T9" s="1"/>
      <c r="U9" s="3"/>
      <c r="V9" s="10" t="s">
        <v>55</v>
      </c>
      <c r="W9" s="18">
        <v>81904143939</v>
      </c>
      <c r="X9" s="23"/>
      <c r="Y9" s="11" t="s">
        <v>30</v>
      </c>
    </row>
    <row r="10" spans="1:25" ht="16.5" x14ac:dyDescent="0.25">
      <c r="A10" s="17"/>
      <c r="B10" s="17"/>
      <c r="C10" s="13">
        <v>0</v>
      </c>
      <c r="D10" s="17"/>
      <c r="E10" s="17"/>
      <c r="F10" s="17"/>
      <c r="G10" s="13" t="s">
        <v>25</v>
      </c>
      <c r="H10" s="17"/>
      <c r="I10" s="13" t="s">
        <v>25</v>
      </c>
      <c r="J10" s="17"/>
      <c r="K10" s="17"/>
      <c r="L10" s="19"/>
      <c r="M10" s="10" t="s">
        <v>56</v>
      </c>
      <c r="N10" s="23"/>
      <c r="O10" s="10" t="s">
        <v>57</v>
      </c>
      <c r="P10" s="11" t="s">
        <v>28</v>
      </c>
      <c r="Q10" s="23">
        <f t="shared" si="0"/>
        <v>27</v>
      </c>
      <c r="R10" s="23" t="str">
        <f t="shared" si="1"/>
        <v>21 - 30</v>
      </c>
      <c r="S10" s="11" t="s">
        <v>160</v>
      </c>
      <c r="T10" s="1"/>
      <c r="U10" s="3"/>
      <c r="V10" s="10" t="s">
        <v>58</v>
      </c>
      <c r="W10" s="18"/>
      <c r="X10" s="23"/>
      <c r="Y10" s="11" t="s">
        <v>59</v>
      </c>
    </row>
    <row r="11" spans="1:25" ht="16.5" x14ac:dyDescent="0.25">
      <c r="A11" s="17"/>
      <c r="B11" s="17"/>
      <c r="C11" s="13">
        <v>0</v>
      </c>
      <c r="D11" s="17"/>
      <c r="E11" s="17"/>
      <c r="F11" s="17"/>
      <c r="G11" s="13" t="s">
        <v>25</v>
      </c>
      <c r="H11" s="17"/>
      <c r="I11" s="13" t="s">
        <v>25</v>
      </c>
      <c r="J11" s="17"/>
      <c r="K11" s="17"/>
      <c r="L11" s="19"/>
      <c r="M11" s="10" t="s">
        <v>60</v>
      </c>
      <c r="N11" s="23"/>
      <c r="O11" s="10" t="s">
        <v>61</v>
      </c>
      <c r="P11" s="11" t="s">
        <v>28</v>
      </c>
      <c r="Q11" s="23">
        <f t="shared" si="0"/>
        <v>23</v>
      </c>
      <c r="R11" s="23" t="str">
        <f t="shared" si="1"/>
        <v>21 - 30</v>
      </c>
      <c r="S11" s="11" t="s">
        <v>159</v>
      </c>
      <c r="T11" s="1"/>
      <c r="U11" s="3"/>
      <c r="V11" s="10" t="s">
        <v>62</v>
      </c>
      <c r="W11" s="18">
        <v>87839934525</v>
      </c>
      <c r="X11" s="23"/>
      <c r="Y11" s="11" t="s">
        <v>30</v>
      </c>
    </row>
    <row r="12" spans="1:25" ht="16.5" x14ac:dyDescent="0.25">
      <c r="A12" s="17"/>
      <c r="B12" s="17"/>
      <c r="C12" s="13">
        <v>0</v>
      </c>
      <c r="D12" s="17"/>
      <c r="E12" s="17"/>
      <c r="F12" s="17"/>
      <c r="G12" s="13" t="s">
        <v>25</v>
      </c>
      <c r="H12" s="17"/>
      <c r="I12" s="13" t="s">
        <v>25</v>
      </c>
      <c r="J12" s="17"/>
      <c r="K12" s="17"/>
      <c r="L12" s="19"/>
      <c r="M12" s="10" t="s">
        <v>63</v>
      </c>
      <c r="N12" s="23"/>
      <c r="O12" s="10" t="s">
        <v>64</v>
      </c>
      <c r="P12" s="11" t="s">
        <v>28</v>
      </c>
      <c r="Q12" s="23">
        <f t="shared" si="0"/>
        <v>20</v>
      </c>
      <c r="R12" s="23" t="str">
        <f t="shared" si="1"/>
        <v>&lt; 21</v>
      </c>
      <c r="S12" s="11" t="s">
        <v>159</v>
      </c>
      <c r="T12" s="1"/>
      <c r="U12" s="3"/>
      <c r="V12" s="10" t="s">
        <v>65</v>
      </c>
      <c r="W12" s="18">
        <v>83869806042</v>
      </c>
      <c r="X12" s="23"/>
      <c r="Y12" s="11" t="s">
        <v>30</v>
      </c>
    </row>
    <row r="13" spans="1:25" ht="16.5" x14ac:dyDescent="0.25">
      <c r="A13" s="17"/>
      <c r="B13" s="17"/>
      <c r="C13" s="13">
        <v>0</v>
      </c>
      <c r="D13" s="17"/>
      <c r="E13" s="17"/>
      <c r="F13" s="17"/>
      <c r="G13" s="13" t="s">
        <v>25</v>
      </c>
      <c r="H13" s="17"/>
      <c r="I13" s="13" t="s">
        <v>25</v>
      </c>
      <c r="J13" s="17"/>
      <c r="K13" s="17"/>
      <c r="L13" s="19"/>
      <c r="M13" s="10" t="s">
        <v>66</v>
      </c>
      <c r="N13" s="23"/>
      <c r="O13" s="10" t="s">
        <v>67</v>
      </c>
      <c r="P13" s="11" t="s">
        <v>28</v>
      </c>
      <c r="Q13" s="23">
        <f t="shared" si="0"/>
        <v>45</v>
      </c>
      <c r="R13" s="23" t="str">
        <f t="shared" si="1"/>
        <v>41 - 50</v>
      </c>
      <c r="S13" s="11" t="s">
        <v>33</v>
      </c>
      <c r="T13" s="1"/>
      <c r="U13" s="3"/>
      <c r="V13" s="10" t="s">
        <v>68</v>
      </c>
      <c r="W13" s="18">
        <v>8112501026</v>
      </c>
      <c r="X13" s="23"/>
      <c r="Y13" s="11" t="s">
        <v>69</v>
      </c>
    </row>
    <row r="14" spans="1:25" ht="16.5" x14ac:dyDescent="0.25">
      <c r="A14" s="17"/>
      <c r="B14" s="17"/>
      <c r="C14" s="13">
        <v>0</v>
      </c>
      <c r="D14" s="17"/>
      <c r="E14" s="17"/>
      <c r="F14" s="17"/>
      <c r="G14" s="13" t="s">
        <v>25</v>
      </c>
      <c r="H14" s="17"/>
      <c r="I14" s="13" t="s">
        <v>25</v>
      </c>
      <c r="J14" s="17"/>
      <c r="K14" s="17"/>
      <c r="L14" s="19"/>
      <c r="M14" s="10" t="s">
        <v>70</v>
      </c>
      <c r="N14" s="23"/>
      <c r="O14" s="10" t="s">
        <v>71</v>
      </c>
      <c r="P14" s="11" t="s">
        <v>28</v>
      </c>
      <c r="Q14" s="23">
        <f t="shared" si="0"/>
        <v>35</v>
      </c>
      <c r="R14" s="23" t="str">
        <f t="shared" si="1"/>
        <v>31 - 40</v>
      </c>
      <c r="S14" s="11" t="s">
        <v>33</v>
      </c>
      <c r="T14" s="1"/>
      <c r="U14" s="3"/>
      <c r="V14" s="10" t="s">
        <v>72</v>
      </c>
      <c r="W14" s="18">
        <v>85729229464</v>
      </c>
      <c r="X14" s="23"/>
      <c r="Y14" s="11" t="s">
        <v>73</v>
      </c>
    </row>
    <row r="15" spans="1:25" ht="16.5" x14ac:dyDescent="0.25">
      <c r="A15" s="17"/>
      <c r="B15" s="17"/>
      <c r="C15" s="13">
        <v>0</v>
      </c>
      <c r="D15" s="17"/>
      <c r="E15" s="17"/>
      <c r="F15" s="17"/>
      <c r="G15" s="13" t="s">
        <v>25</v>
      </c>
      <c r="H15" s="17"/>
      <c r="I15" s="13" t="s">
        <v>25</v>
      </c>
      <c r="J15" s="17"/>
      <c r="K15" s="17"/>
      <c r="L15" s="19"/>
      <c r="M15" s="10" t="s">
        <v>74</v>
      </c>
      <c r="N15" s="23"/>
      <c r="O15" s="10" t="s">
        <v>75</v>
      </c>
      <c r="P15" s="11" t="s">
        <v>28</v>
      </c>
      <c r="Q15" s="23">
        <f t="shared" si="0"/>
        <v>34</v>
      </c>
      <c r="R15" s="23" t="str">
        <f t="shared" si="1"/>
        <v>31 - 40</v>
      </c>
      <c r="S15" s="11" t="s">
        <v>33</v>
      </c>
      <c r="T15" s="1"/>
      <c r="U15" s="3"/>
      <c r="V15" s="10" t="s">
        <v>76</v>
      </c>
      <c r="W15" s="18">
        <v>87838518038</v>
      </c>
      <c r="X15" s="23"/>
      <c r="Y15" s="11" t="s">
        <v>77</v>
      </c>
    </row>
    <row r="16" spans="1:25" ht="16.5" x14ac:dyDescent="0.25">
      <c r="A16" s="17"/>
      <c r="B16" s="17"/>
      <c r="C16" s="13">
        <v>0</v>
      </c>
      <c r="D16" s="17"/>
      <c r="E16" s="17"/>
      <c r="F16" s="17"/>
      <c r="G16" s="13" t="s">
        <v>25</v>
      </c>
      <c r="H16" s="17"/>
      <c r="I16" s="13" t="s">
        <v>25</v>
      </c>
      <c r="J16" s="17"/>
      <c r="K16" s="17"/>
      <c r="L16" s="19"/>
      <c r="M16" s="10" t="s">
        <v>78</v>
      </c>
      <c r="N16" s="23"/>
      <c r="O16" s="10" t="s">
        <v>79</v>
      </c>
      <c r="P16" s="11" t="s">
        <v>28</v>
      </c>
      <c r="Q16" s="23">
        <f t="shared" si="0"/>
        <v>37</v>
      </c>
      <c r="R16" s="23" t="str">
        <f t="shared" si="1"/>
        <v>31 - 40</v>
      </c>
      <c r="S16" s="11" t="s">
        <v>33</v>
      </c>
      <c r="T16" s="1"/>
      <c r="U16" s="3"/>
      <c r="V16" s="10" t="s">
        <v>80</v>
      </c>
      <c r="W16" s="18">
        <v>87857777979</v>
      </c>
      <c r="X16" s="23"/>
      <c r="Y16" s="11" t="s">
        <v>30</v>
      </c>
    </row>
    <row r="17" spans="1:25" ht="16.5" x14ac:dyDescent="0.25">
      <c r="A17" s="17"/>
      <c r="B17" s="17"/>
      <c r="C17" s="13">
        <v>0</v>
      </c>
      <c r="D17" s="17"/>
      <c r="E17" s="17"/>
      <c r="F17" s="17"/>
      <c r="G17" s="13" t="s">
        <v>25</v>
      </c>
      <c r="H17" s="17"/>
      <c r="I17" s="13" t="s">
        <v>25</v>
      </c>
      <c r="J17" s="17"/>
      <c r="K17" s="17"/>
      <c r="L17" s="19"/>
      <c r="M17" s="10" t="s">
        <v>81</v>
      </c>
      <c r="N17" s="23"/>
      <c r="O17" s="10" t="s">
        <v>82</v>
      </c>
      <c r="P17" s="11" t="s">
        <v>28</v>
      </c>
      <c r="Q17" s="23">
        <f t="shared" si="0"/>
        <v>57</v>
      </c>
      <c r="R17" s="23" t="str">
        <f t="shared" si="1"/>
        <v>&gt; 50</v>
      </c>
      <c r="S17" s="11" t="s">
        <v>33</v>
      </c>
      <c r="T17" s="1"/>
      <c r="U17" s="3"/>
      <c r="V17" s="10" t="s">
        <v>83</v>
      </c>
      <c r="W17" s="18">
        <v>81802718960</v>
      </c>
      <c r="X17" s="23"/>
      <c r="Y17" s="11" t="s">
        <v>30</v>
      </c>
    </row>
    <row r="18" spans="1:25" ht="16.5" x14ac:dyDescent="0.25">
      <c r="A18" s="17"/>
      <c r="B18" s="17"/>
      <c r="C18" s="13">
        <v>0</v>
      </c>
      <c r="D18" s="17"/>
      <c r="E18" s="17"/>
      <c r="F18" s="17"/>
      <c r="G18" s="13" t="s">
        <v>25</v>
      </c>
      <c r="H18" s="17"/>
      <c r="I18" s="13" t="s">
        <v>25</v>
      </c>
      <c r="J18" s="17"/>
      <c r="K18" s="17"/>
      <c r="L18" s="19"/>
      <c r="M18" s="10" t="s">
        <v>84</v>
      </c>
      <c r="N18" s="23"/>
      <c r="O18" s="10" t="s">
        <v>85</v>
      </c>
      <c r="P18" s="11" t="s">
        <v>28</v>
      </c>
      <c r="Q18" s="23">
        <f t="shared" si="0"/>
        <v>59</v>
      </c>
      <c r="R18" s="23" t="str">
        <f t="shared" si="1"/>
        <v>&gt; 50</v>
      </c>
      <c r="S18" s="11" t="s">
        <v>86</v>
      </c>
      <c r="T18" s="1"/>
      <c r="U18" s="3"/>
      <c r="V18" s="10" t="s">
        <v>87</v>
      </c>
      <c r="W18" s="18">
        <v>8175417748</v>
      </c>
      <c r="X18" s="23"/>
      <c r="Y18" s="11" t="s">
        <v>30</v>
      </c>
    </row>
    <row r="19" spans="1:25" ht="16.5" x14ac:dyDescent="0.25">
      <c r="A19" s="17"/>
      <c r="B19" s="17"/>
      <c r="C19" s="13">
        <v>0</v>
      </c>
      <c r="D19" s="17"/>
      <c r="E19" s="17"/>
      <c r="F19" s="17"/>
      <c r="G19" s="13" t="s">
        <v>25</v>
      </c>
      <c r="H19" s="17"/>
      <c r="I19" s="13" t="s">
        <v>25</v>
      </c>
      <c r="J19" s="17"/>
      <c r="K19" s="17"/>
      <c r="L19" s="19"/>
      <c r="M19" s="10" t="s">
        <v>88</v>
      </c>
      <c r="N19" s="23"/>
      <c r="O19" s="10" t="s">
        <v>89</v>
      </c>
      <c r="P19" s="11" t="s">
        <v>28</v>
      </c>
      <c r="Q19" s="23">
        <f t="shared" si="0"/>
        <v>46</v>
      </c>
      <c r="R19" s="23" t="str">
        <f t="shared" si="1"/>
        <v>41 - 50</v>
      </c>
      <c r="S19" s="11" t="s">
        <v>33</v>
      </c>
      <c r="T19" s="1"/>
      <c r="U19" s="1"/>
      <c r="V19" s="10" t="s">
        <v>90</v>
      </c>
      <c r="W19" s="18">
        <v>8175453561</v>
      </c>
      <c r="X19" s="23"/>
      <c r="Y19" s="11" t="s">
        <v>91</v>
      </c>
    </row>
    <row r="20" spans="1:25" ht="16.5" x14ac:dyDescent="0.25">
      <c r="A20" s="17"/>
      <c r="B20" s="17"/>
      <c r="C20" s="13">
        <v>0</v>
      </c>
      <c r="D20" s="17"/>
      <c r="E20" s="17"/>
      <c r="F20" s="17"/>
      <c r="G20" s="13" t="s">
        <v>25</v>
      </c>
      <c r="H20" s="17"/>
      <c r="I20" s="13" t="s">
        <v>25</v>
      </c>
      <c r="J20" s="17"/>
      <c r="K20" s="17"/>
      <c r="L20" s="19"/>
      <c r="M20" s="10" t="s">
        <v>92</v>
      </c>
      <c r="N20" s="23"/>
      <c r="O20" s="10" t="s">
        <v>93</v>
      </c>
      <c r="P20" s="11" t="s">
        <v>28</v>
      </c>
      <c r="Q20" s="23">
        <f t="shared" si="0"/>
        <v>31</v>
      </c>
      <c r="R20" s="23" t="str">
        <f t="shared" si="1"/>
        <v>31 - 40</v>
      </c>
      <c r="S20" s="11" t="s">
        <v>33</v>
      </c>
      <c r="T20" s="1"/>
      <c r="U20" s="3"/>
      <c r="V20" s="10" t="s">
        <v>90</v>
      </c>
      <c r="W20" s="18">
        <v>81256485523</v>
      </c>
      <c r="X20" s="23"/>
      <c r="Y20" s="11" t="s">
        <v>30</v>
      </c>
    </row>
    <row r="21" spans="1:25" ht="16.5" x14ac:dyDescent="0.25">
      <c r="A21" s="17"/>
      <c r="B21" s="17"/>
      <c r="C21" s="13">
        <v>0</v>
      </c>
      <c r="D21" s="17"/>
      <c r="E21" s="17"/>
      <c r="F21" s="17"/>
      <c r="G21" s="13" t="s">
        <v>25</v>
      </c>
      <c r="H21" s="17"/>
      <c r="I21" s="13" t="s">
        <v>25</v>
      </c>
      <c r="J21" s="17"/>
      <c r="K21" s="17"/>
      <c r="L21" s="19"/>
      <c r="M21" s="10" t="s">
        <v>94</v>
      </c>
      <c r="N21" s="23"/>
      <c r="O21" s="10" t="s">
        <v>95</v>
      </c>
      <c r="P21" s="11" t="s">
        <v>28</v>
      </c>
      <c r="Q21" s="23">
        <f t="shared" si="0"/>
        <v>33</v>
      </c>
      <c r="R21" s="23" t="str">
        <f t="shared" si="1"/>
        <v>31 - 40</v>
      </c>
      <c r="S21" s="11" t="s">
        <v>33</v>
      </c>
      <c r="T21" s="1"/>
      <c r="U21" s="1"/>
      <c r="V21" s="10" t="s">
        <v>68</v>
      </c>
      <c r="W21" s="18"/>
      <c r="X21" s="23"/>
      <c r="Y21" s="11" t="s">
        <v>30</v>
      </c>
    </row>
    <row r="22" spans="1:25" ht="16.5" x14ac:dyDescent="0.25">
      <c r="A22" s="17"/>
      <c r="B22" s="17"/>
      <c r="C22" s="13">
        <v>0</v>
      </c>
      <c r="D22" s="17"/>
      <c r="E22" s="17"/>
      <c r="F22" s="17"/>
      <c r="G22" s="13" t="s">
        <v>25</v>
      </c>
      <c r="H22" s="17"/>
      <c r="I22" s="13" t="s">
        <v>25</v>
      </c>
      <c r="J22" s="17"/>
      <c r="K22" s="17"/>
      <c r="L22" s="19"/>
      <c r="M22" s="10" t="s">
        <v>96</v>
      </c>
      <c r="N22" s="23"/>
      <c r="O22" s="10" t="s">
        <v>97</v>
      </c>
      <c r="P22" s="11" t="s">
        <v>38</v>
      </c>
      <c r="Q22" s="23">
        <f t="shared" si="0"/>
        <v>25</v>
      </c>
      <c r="R22" s="23" t="str">
        <f t="shared" si="1"/>
        <v>21 - 30</v>
      </c>
      <c r="S22" s="11" t="s">
        <v>33</v>
      </c>
      <c r="T22" s="1"/>
      <c r="U22" s="3"/>
      <c r="V22" s="10" t="s">
        <v>98</v>
      </c>
      <c r="W22" s="18">
        <v>82225055215</v>
      </c>
      <c r="X22" s="23"/>
      <c r="Y22" s="11" t="s">
        <v>30</v>
      </c>
    </row>
    <row r="23" spans="1:25" ht="16.5" x14ac:dyDescent="0.25">
      <c r="A23" s="17"/>
      <c r="B23" s="17"/>
      <c r="C23" s="13">
        <v>0</v>
      </c>
      <c r="D23" s="17"/>
      <c r="E23" s="17"/>
      <c r="F23" s="17"/>
      <c r="G23" s="13" t="s">
        <v>25</v>
      </c>
      <c r="H23" s="17"/>
      <c r="I23" s="13" t="s">
        <v>25</v>
      </c>
      <c r="J23" s="17"/>
      <c r="K23" s="17"/>
      <c r="L23" s="19"/>
      <c r="M23" s="10" t="s">
        <v>99</v>
      </c>
      <c r="N23" s="23"/>
      <c r="O23" s="10" t="s">
        <v>100</v>
      </c>
      <c r="P23" s="11" t="s">
        <v>38</v>
      </c>
      <c r="Q23" s="23">
        <f t="shared" si="0"/>
        <v>26</v>
      </c>
      <c r="R23" s="23" t="str">
        <f t="shared" si="1"/>
        <v>21 - 30</v>
      </c>
      <c r="S23" s="11" t="s">
        <v>33</v>
      </c>
      <c r="T23" s="1"/>
      <c r="U23" s="3"/>
      <c r="V23" s="10" t="s">
        <v>101</v>
      </c>
      <c r="W23" s="18">
        <v>8562652830</v>
      </c>
      <c r="X23" s="23"/>
      <c r="Y23" s="11" t="s">
        <v>30</v>
      </c>
    </row>
    <row r="24" spans="1:25" ht="16.5" x14ac:dyDescent="0.25">
      <c r="A24" s="17"/>
      <c r="B24" s="17"/>
      <c r="C24" s="13">
        <v>0</v>
      </c>
      <c r="D24" s="17"/>
      <c r="E24" s="17"/>
      <c r="F24" s="17"/>
      <c r="G24" s="13" t="s">
        <v>25</v>
      </c>
      <c r="H24" s="17"/>
      <c r="I24" s="13" t="s">
        <v>25</v>
      </c>
      <c r="J24" s="17"/>
      <c r="K24" s="17"/>
      <c r="L24" s="19"/>
      <c r="M24" s="10" t="s">
        <v>102</v>
      </c>
      <c r="N24" s="23"/>
      <c r="O24" s="10" t="s">
        <v>103</v>
      </c>
      <c r="P24" s="11" t="s">
        <v>28</v>
      </c>
      <c r="Q24" s="23">
        <f t="shared" si="0"/>
        <v>32</v>
      </c>
      <c r="R24" s="23" t="str">
        <f t="shared" si="1"/>
        <v>31 - 40</v>
      </c>
      <c r="S24" s="11" t="s">
        <v>33</v>
      </c>
      <c r="T24" s="1"/>
      <c r="U24" s="3"/>
      <c r="V24" s="10" t="s">
        <v>104</v>
      </c>
      <c r="W24" s="18">
        <v>87839874120</v>
      </c>
      <c r="X24" s="23"/>
      <c r="Y24" s="11" t="s">
        <v>30</v>
      </c>
    </row>
    <row r="25" spans="1:25" ht="16.5" x14ac:dyDescent="0.25">
      <c r="A25" s="17"/>
      <c r="B25" s="17"/>
      <c r="C25" s="13">
        <v>0</v>
      </c>
      <c r="D25" s="17"/>
      <c r="E25" s="17"/>
      <c r="F25" s="17"/>
      <c r="G25" s="13" t="s">
        <v>25</v>
      </c>
      <c r="H25" s="17"/>
      <c r="I25" s="13" t="s">
        <v>25</v>
      </c>
      <c r="J25" s="17"/>
      <c r="K25" s="17"/>
      <c r="L25" s="19"/>
      <c r="M25" s="10" t="s">
        <v>105</v>
      </c>
      <c r="N25" s="23"/>
      <c r="O25" s="10" t="s">
        <v>106</v>
      </c>
      <c r="P25" s="11" t="s">
        <v>28</v>
      </c>
      <c r="Q25" s="23">
        <f t="shared" si="0"/>
        <v>57</v>
      </c>
      <c r="R25" s="23" t="str">
        <f t="shared" si="1"/>
        <v>&gt; 50</v>
      </c>
      <c r="S25" s="11" t="s">
        <v>33</v>
      </c>
      <c r="T25" s="1"/>
      <c r="U25" s="1"/>
      <c r="V25" s="10" t="s">
        <v>107</v>
      </c>
      <c r="W25" s="18">
        <v>85643234327</v>
      </c>
      <c r="X25" s="23"/>
      <c r="Y25" s="11" t="s">
        <v>108</v>
      </c>
    </row>
    <row r="26" spans="1:25" ht="16.5" x14ac:dyDescent="0.25">
      <c r="A26" s="17"/>
      <c r="B26" s="17"/>
      <c r="C26" s="13">
        <v>0</v>
      </c>
      <c r="D26" s="17"/>
      <c r="E26" s="17"/>
      <c r="F26" s="17"/>
      <c r="G26" s="13" t="s">
        <v>25</v>
      </c>
      <c r="H26" s="17"/>
      <c r="I26" s="13" t="s">
        <v>25</v>
      </c>
      <c r="J26" s="17"/>
      <c r="K26" s="17"/>
      <c r="L26" s="19"/>
      <c r="M26" s="10" t="s">
        <v>109</v>
      </c>
      <c r="N26" s="23"/>
      <c r="O26" s="10" t="s">
        <v>110</v>
      </c>
      <c r="P26" s="11" t="s">
        <v>38</v>
      </c>
      <c r="Q26" s="23">
        <f t="shared" si="0"/>
        <v>41</v>
      </c>
      <c r="R26" s="23" t="str">
        <f t="shared" si="1"/>
        <v>41 - 50</v>
      </c>
      <c r="S26" s="11" t="s">
        <v>33</v>
      </c>
      <c r="T26" s="1"/>
      <c r="U26" s="3"/>
      <c r="V26" s="10" t="s">
        <v>111</v>
      </c>
      <c r="W26" s="18">
        <v>87839464845</v>
      </c>
      <c r="X26" s="23"/>
      <c r="Y26" s="11" t="s">
        <v>30</v>
      </c>
    </row>
    <row r="27" spans="1:25" ht="16.5" x14ac:dyDescent="0.25">
      <c r="A27" s="17"/>
      <c r="B27" s="17"/>
      <c r="C27" s="13">
        <v>0</v>
      </c>
      <c r="D27" s="17"/>
      <c r="E27" s="17"/>
      <c r="F27" s="17"/>
      <c r="G27" s="13" t="s">
        <v>25</v>
      </c>
      <c r="H27" s="17"/>
      <c r="I27" s="13" t="s">
        <v>25</v>
      </c>
      <c r="J27" s="17"/>
      <c r="K27" s="17"/>
      <c r="L27" s="19"/>
      <c r="M27" s="10" t="s">
        <v>112</v>
      </c>
      <c r="N27" s="23"/>
      <c r="O27" s="10" t="s">
        <v>113</v>
      </c>
      <c r="P27" s="11" t="s">
        <v>38</v>
      </c>
      <c r="Q27" s="23">
        <f t="shared" si="0"/>
        <v>52</v>
      </c>
      <c r="R27" s="23" t="str">
        <f t="shared" si="1"/>
        <v>&gt; 50</v>
      </c>
      <c r="S27" s="11" t="s">
        <v>159</v>
      </c>
      <c r="T27" s="1"/>
      <c r="U27" s="3"/>
      <c r="V27" s="10" t="s">
        <v>114</v>
      </c>
      <c r="W27" s="18">
        <v>81578703877</v>
      </c>
      <c r="X27" s="23"/>
      <c r="Y27" s="11" t="s">
        <v>30</v>
      </c>
    </row>
    <row r="28" spans="1:25" ht="16.5" x14ac:dyDescent="0.25">
      <c r="A28" s="17"/>
      <c r="B28" s="17"/>
      <c r="C28" s="13">
        <v>0</v>
      </c>
      <c r="D28" s="17"/>
      <c r="E28" s="17"/>
      <c r="F28" s="17"/>
      <c r="G28" s="13" t="s">
        <v>25</v>
      </c>
      <c r="H28" s="17"/>
      <c r="I28" s="13" t="s">
        <v>25</v>
      </c>
      <c r="J28" s="17"/>
      <c r="K28" s="17"/>
      <c r="L28" s="19"/>
      <c r="M28" s="10" t="s">
        <v>115</v>
      </c>
      <c r="N28" s="23"/>
      <c r="O28" s="10" t="s">
        <v>116</v>
      </c>
      <c r="P28" s="11" t="s">
        <v>38</v>
      </c>
      <c r="Q28" s="23">
        <f t="shared" si="0"/>
        <v>37</v>
      </c>
      <c r="R28" s="23" t="str">
        <f t="shared" si="1"/>
        <v>31 - 40</v>
      </c>
      <c r="S28" s="11" t="s">
        <v>33</v>
      </c>
      <c r="T28" s="1"/>
      <c r="U28" s="3"/>
      <c r="V28" s="10" t="s">
        <v>117</v>
      </c>
      <c r="W28" s="11">
        <v>81802671150</v>
      </c>
      <c r="X28" s="23"/>
      <c r="Y28" s="11" t="s">
        <v>30</v>
      </c>
    </row>
    <row r="29" spans="1:25" ht="16.5" x14ac:dyDescent="0.25">
      <c r="A29" s="17"/>
      <c r="B29" s="17"/>
      <c r="C29" s="13">
        <v>0</v>
      </c>
      <c r="D29" s="17"/>
      <c r="E29" s="17"/>
      <c r="F29" s="17"/>
      <c r="G29" s="13" t="s">
        <v>25</v>
      </c>
      <c r="H29" s="17"/>
      <c r="I29" s="13" t="s">
        <v>25</v>
      </c>
      <c r="J29" s="17"/>
      <c r="K29" s="17"/>
      <c r="L29" s="19"/>
      <c r="M29" s="10" t="s">
        <v>118</v>
      </c>
      <c r="N29" s="23"/>
      <c r="O29" s="10" t="s">
        <v>119</v>
      </c>
      <c r="P29" s="11" t="s">
        <v>28</v>
      </c>
      <c r="Q29" s="23">
        <f t="shared" si="0"/>
        <v>35</v>
      </c>
      <c r="R29" s="23" t="str">
        <f t="shared" si="1"/>
        <v>31 - 40</v>
      </c>
      <c r="S29" s="11" t="s">
        <v>33</v>
      </c>
      <c r="T29" s="1"/>
      <c r="U29" s="3"/>
      <c r="V29" s="10" t="s">
        <v>120</v>
      </c>
      <c r="W29" s="18">
        <v>87838592672</v>
      </c>
      <c r="X29" s="23"/>
      <c r="Y29" s="11" t="s">
        <v>121</v>
      </c>
    </row>
    <row r="30" spans="1:25" ht="16.5" x14ac:dyDescent="0.25">
      <c r="A30" s="17"/>
      <c r="B30" s="17"/>
      <c r="C30" s="13">
        <v>0</v>
      </c>
      <c r="D30" s="17"/>
      <c r="E30" s="17"/>
      <c r="F30" s="17"/>
      <c r="G30" s="13" t="s">
        <v>25</v>
      </c>
      <c r="H30" s="17"/>
      <c r="I30" s="13" t="s">
        <v>25</v>
      </c>
      <c r="J30" s="17"/>
      <c r="K30" s="17"/>
      <c r="L30" s="19"/>
      <c r="M30" s="10" t="s">
        <v>122</v>
      </c>
      <c r="N30" s="23"/>
      <c r="O30" s="10" t="s">
        <v>123</v>
      </c>
      <c r="P30" s="11" t="s">
        <v>28</v>
      </c>
      <c r="Q30" s="23">
        <f t="shared" si="0"/>
        <v>32</v>
      </c>
      <c r="R30" s="23" t="str">
        <f t="shared" si="1"/>
        <v>31 - 40</v>
      </c>
      <c r="S30" s="11" t="s">
        <v>33</v>
      </c>
      <c r="T30" s="1"/>
      <c r="U30" s="3"/>
      <c r="V30" s="10" t="s">
        <v>124</v>
      </c>
      <c r="W30" s="18">
        <v>85729464332</v>
      </c>
      <c r="X30" s="23"/>
      <c r="Y30" s="11" t="s">
        <v>30</v>
      </c>
    </row>
    <row r="31" spans="1:25" ht="16.5" x14ac:dyDescent="0.25">
      <c r="A31" s="17"/>
      <c r="B31" s="17"/>
      <c r="C31" s="13">
        <v>0</v>
      </c>
      <c r="D31" s="17"/>
      <c r="E31" s="17"/>
      <c r="F31" s="17"/>
      <c r="G31" s="13" t="s">
        <v>25</v>
      </c>
      <c r="H31" s="17"/>
      <c r="I31" s="13" t="s">
        <v>25</v>
      </c>
      <c r="J31" s="30"/>
      <c r="K31" s="30"/>
      <c r="L31" s="31"/>
      <c r="M31" s="10" t="s">
        <v>125</v>
      </c>
      <c r="N31" s="23"/>
      <c r="O31" s="10" t="s">
        <v>126</v>
      </c>
      <c r="P31" s="11" t="s">
        <v>28</v>
      </c>
      <c r="Q31" s="23">
        <f t="shared" si="0"/>
        <v>33</v>
      </c>
      <c r="R31" s="23" t="str">
        <f t="shared" si="1"/>
        <v>31 - 40</v>
      </c>
      <c r="S31" s="11" t="s">
        <v>33</v>
      </c>
      <c r="T31" s="1"/>
      <c r="U31" s="3"/>
      <c r="V31" s="10" t="s">
        <v>127</v>
      </c>
      <c r="W31" s="18">
        <v>8563594125</v>
      </c>
      <c r="X31" s="23"/>
      <c r="Y31" s="11" t="s">
        <v>30</v>
      </c>
    </row>
    <row r="32" spans="1:25" ht="16.5" x14ac:dyDescent="0.25">
      <c r="A32" s="20"/>
      <c r="B32" s="20"/>
      <c r="C32" s="13">
        <v>0</v>
      </c>
      <c r="D32" s="17"/>
      <c r="E32" s="17"/>
      <c r="F32" s="17"/>
      <c r="G32" s="13" t="s">
        <v>25</v>
      </c>
      <c r="H32" s="17"/>
      <c r="I32" s="29" t="s">
        <v>25</v>
      </c>
      <c r="J32" s="23"/>
      <c r="K32" s="23"/>
      <c r="L32" s="32"/>
      <c r="M32" s="10" t="s">
        <v>128</v>
      </c>
      <c r="N32" s="23"/>
      <c r="O32" s="10" t="s">
        <v>129</v>
      </c>
      <c r="P32" s="11" t="s">
        <v>38</v>
      </c>
      <c r="Q32" s="23">
        <f t="shared" si="0"/>
        <v>37</v>
      </c>
      <c r="R32" s="23" t="str">
        <f t="shared" si="1"/>
        <v>31 - 40</v>
      </c>
      <c r="S32" s="11" t="s">
        <v>33</v>
      </c>
      <c r="T32" s="1"/>
      <c r="U32" s="3"/>
      <c r="V32" s="10" t="s">
        <v>130</v>
      </c>
      <c r="W32" s="18">
        <v>87837771263</v>
      </c>
      <c r="X32" s="23"/>
      <c r="Y32" s="11" t="s">
        <v>30</v>
      </c>
    </row>
    <row r="33" spans="1:25" ht="16.5" x14ac:dyDescent="0.25">
      <c r="A33" s="20"/>
      <c r="B33" s="20"/>
      <c r="C33" s="13">
        <v>0</v>
      </c>
      <c r="D33" s="17"/>
      <c r="E33" s="17"/>
      <c r="F33" s="17"/>
      <c r="G33" s="13" t="s">
        <v>25</v>
      </c>
      <c r="H33" s="17"/>
      <c r="I33" s="29" t="s">
        <v>25</v>
      </c>
      <c r="J33" s="23"/>
      <c r="K33" s="23"/>
      <c r="L33" s="32"/>
      <c r="M33" s="10" t="s">
        <v>131</v>
      </c>
      <c r="N33" s="23"/>
      <c r="O33" s="10" t="s">
        <v>132</v>
      </c>
      <c r="P33" s="11" t="s">
        <v>28</v>
      </c>
      <c r="Q33" s="23">
        <f t="shared" si="0"/>
        <v>46</v>
      </c>
      <c r="R33" s="23" t="str">
        <f t="shared" si="1"/>
        <v>41 - 50</v>
      </c>
      <c r="S33" s="11" t="s">
        <v>33</v>
      </c>
      <c r="T33" s="1"/>
      <c r="U33" s="3"/>
      <c r="V33" s="10" t="s">
        <v>133</v>
      </c>
      <c r="W33" s="18">
        <v>81328035978</v>
      </c>
      <c r="X33" s="23"/>
      <c r="Y33" s="11" t="s">
        <v>30</v>
      </c>
    </row>
    <row r="34" spans="1:25" ht="16.5" x14ac:dyDescent="0.25">
      <c r="A34" s="20"/>
      <c r="B34" s="20"/>
      <c r="C34" s="13">
        <v>0</v>
      </c>
      <c r="D34" s="17"/>
      <c r="E34" s="17"/>
      <c r="F34" s="17"/>
      <c r="G34" s="13" t="s">
        <v>25</v>
      </c>
      <c r="H34" s="17"/>
      <c r="I34" s="29" t="s">
        <v>25</v>
      </c>
      <c r="J34" s="23"/>
      <c r="K34" s="23"/>
      <c r="L34" s="32"/>
      <c r="M34" s="10" t="s">
        <v>134</v>
      </c>
      <c r="N34" s="23"/>
      <c r="O34" s="10" t="s">
        <v>135</v>
      </c>
      <c r="P34" s="11" t="s">
        <v>38</v>
      </c>
      <c r="Q34" s="23">
        <f t="shared" si="0"/>
        <v>49</v>
      </c>
      <c r="R34" s="23" t="str">
        <f t="shared" si="1"/>
        <v>41 - 50</v>
      </c>
      <c r="S34" s="11" t="s">
        <v>33</v>
      </c>
      <c r="T34" s="1"/>
      <c r="U34" s="3"/>
      <c r="V34" s="10" t="s">
        <v>136</v>
      </c>
      <c r="W34" s="18">
        <v>85292889090</v>
      </c>
      <c r="X34" s="23"/>
      <c r="Y34" s="11" t="s">
        <v>30</v>
      </c>
    </row>
    <row r="35" spans="1:25" ht="16.5" x14ac:dyDescent="0.25">
      <c r="A35" s="20"/>
      <c r="B35" s="20"/>
      <c r="C35" s="13">
        <v>0</v>
      </c>
      <c r="D35" s="17"/>
      <c r="E35" s="17"/>
      <c r="F35" s="17"/>
      <c r="G35" s="13" t="s">
        <v>25</v>
      </c>
      <c r="H35" s="17"/>
      <c r="I35" s="29" t="s">
        <v>25</v>
      </c>
      <c r="J35" s="23"/>
      <c r="K35" s="23"/>
      <c r="L35" s="32"/>
      <c r="M35" s="10" t="s">
        <v>137</v>
      </c>
      <c r="N35" s="23"/>
      <c r="O35" s="10" t="s">
        <v>138</v>
      </c>
      <c r="P35" s="11" t="s">
        <v>28</v>
      </c>
      <c r="Q35" s="23">
        <f t="shared" si="0"/>
        <v>37</v>
      </c>
      <c r="R35" s="23" t="str">
        <f t="shared" si="1"/>
        <v>31 - 40</v>
      </c>
      <c r="S35" s="11" t="s">
        <v>33</v>
      </c>
      <c r="T35" s="1"/>
      <c r="U35" s="3"/>
      <c r="V35" s="10" t="s">
        <v>139</v>
      </c>
      <c r="W35" s="18">
        <v>85643926055</v>
      </c>
      <c r="X35" s="23"/>
      <c r="Y35" s="11" t="s">
        <v>30</v>
      </c>
    </row>
    <row r="36" spans="1:25" ht="16.5" x14ac:dyDescent="0.25">
      <c r="A36" s="20"/>
      <c r="B36" s="20"/>
      <c r="C36" s="13">
        <v>0</v>
      </c>
      <c r="D36" s="17"/>
      <c r="E36" s="17"/>
      <c r="F36" s="17"/>
      <c r="G36" s="13" t="s">
        <v>25</v>
      </c>
      <c r="H36" s="17"/>
      <c r="I36" s="29" t="s">
        <v>25</v>
      </c>
      <c r="J36" s="23"/>
      <c r="K36" s="23"/>
      <c r="L36" s="32"/>
      <c r="M36" s="10" t="s">
        <v>140</v>
      </c>
      <c r="N36" s="23"/>
      <c r="O36" s="10" t="s">
        <v>141</v>
      </c>
      <c r="P36" s="11" t="s">
        <v>38</v>
      </c>
      <c r="Q36" s="23">
        <f t="shared" si="0"/>
        <v>23</v>
      </c>
      <c r="R36" s="23" t="str">
        <f t="shared" si="1"/>
        <v>21 - 30</v>
      </c>
      <c r="S36" s="11" t="s">
        <v>33</v>
      </c>
      <c r="T36" s="1"/>
      <c r="U36" s="3"/>
      <c r="V36" s="10" t="s">
        <v>142</v>
      </c>
      <c r="W36" s="18">
        <v>81909446560</v>
      </c>
      <c r="X36" s="23"/>
      <c r="Y36" s="11" t="s">
        <v>30</v>
      </c>
    </row>
    <row r="37" spans="1:25" ht="16.5" x14ac:dyDescent="0.25">
      <c r="A37" s="20"/>
      <c r="B37" s="20"/>
      <c r="C37" s="13">
        <v>0</v>
      </c>
      <c r="D37" s="17"/>
      <c r="E37" s="17"/>
      <c r="F37" s="17"/>
      <c r="G37" s="13" t="s">
        <v>25</v>
      </c>
      <c r="H37" s="17"/>
      <c r="I37" s="29" t="s">
        <v>25</v>
      </c>
      <c r="J37" s="23"/>
      <c r="K37" s="23"/>
      <c r="L37" s="32"/>
      <c r="M37" s="10" t="s">
        <v>143</v>
      </c>
      <c r="N37" s="23"/>
      <c r="O37" s="10" t="s">
        <v>144</v>
      </c>
      <c r="P37" s="11" t="s">
        <v>28</v>
      </c>
      <c r="Q37" s="23">
        <f t="shared" si="0"/>
        <v>41</v>
      </c>
      <c r="R37" s="23" t="str">
        <f t="shared" si="1"/>
        <v>41 - 50</v>
      </c>
      <c r="S37" s="11" t="s">
        <v>160</v>
      </c>
      <c r="T37" s="1"/>
      <c r="U37" s="3"/>
      <c r="V37" s="10" t="s">
        <v>145</v>
      </c>
      <c r="W37" s="18">
        <v>85228559178</v>
      </c>
      <c r="X37" s="23"/>
      <c r="Y37" s="11" t="s">
        <v>146</v>
      </c>
    </row>
    <row r="38" spans="1:25" ht="16.5" x14ac:dyDescent="0.25">
      <c r="A38" s="20"/>
      <c r="B38" s="20"/>
      <c r="C38" s="13">
        <v>0</v>
      </c>
      <c r="D38" s="17"/>
      <c r="E38" s="17"/>
      <c r="F38" s="17"/>
      <c r="G38" s="13" t="s">
        <v>25</v>
      </c>
      <c r="H38" s="17"/>
      <c r="I38" s="29" t="s">
        <v>25</v>
      </c>
      <c r="J38" s="23"/>
      <c r="K38" s="23"/>
      <c r="L38" s="32"/>
      <c r="M38" s="10" t="s">
        <v>147</v>
      </c>
      <c r="N38" s="23"/>
      <c r="O38" s="12" t="s">
        <v>148</v>
      </c>
      <c r="P38" s="11" t="s">
        <v>28</v>
      </c>
      <c r="Q38" s="23">
        <f t="shared" si="0"/>
        <v>39</v>
      </c>
      <c r="R38" s="23" t="str">
        <f t="shared" si="1"/>
        <v>31 - 40</v>
      </c>
      <c r="S38" s="11" t="s">
        <v>159</v>
      </c>
      <c r="T38" s="1"/>
      <c r="U38" s="3"/>
      <c r="V38" s="10" t="s">
        <v>149</v>
      </c>
      <c r="W38" s="18">
        <v>85643499952</v>
      </c>
      <c r="X38" s="23"/>
      <c r="Y38" s="11" t="s">
        <v>30</v>
      </c>
    </row>
    <row r="39" spans="1:25" ht="16.5" x14ac:dyDescent="0.25">
      <c r="A39" s="20"/>
      <c r="B39" s="20"/>
      <c r="C39" s="13">
        <v>0</v>
      </c>
      <c r="D39" s="17"/>
      <c r="E39" s="17"/>
      <c r="F39" s="17"/>
      <c r="G39" s="13" t="s">
        <v>25</v>
      </c>
      <c r="H39" s="17"/>
      <c r="I39" s="29" t="s">
        <v>25</v>
      </c>
      <c r="J39" s="23"/>
      <c r="K39" s="23"/>
      <c r="L39" s="32"/>
      <c r="M39" s="10" t="s">
        <v>150</v>
      </c>
      <c r="N39" s="23"/>
      <c r="O39" s="10" t="s">
        <v>151</v>
      </c>
      <c r="P39" s="11" t="s">
        <v>28</v>
      </c>
      <c r="Q39" s="23">
        <f t="shared" si="0"/>
        <v>43</v>
      </c>
      <c r="R39" s="23" t="str">
        <f t="shared" si="1"/>
        <v>41 - 50</v>
      </c>
      <c r="S39" s="11" t="s">
        <v>33</v>
      </c>
      <c r="T39" s="1"/>
      <c r="U39" s="3"/>
      <c r="V39" s="10" t="s">
        <v>152</v>
      </c>
      <c r="W39" s="18">
        <v>8157971905</v>
      </c>
      <c r="X39" s="23"/>
      <c r="Y39" s="11" t="s">
        <v>30</v>
      </c>
    </row>
    <row r="40" spans="1:25" ht="16.5" x14ac:dyDescent="0.25">
      <c r="A40" s="20"/>
      <c r="B40" s="20"/>
      <c r="C40" s="13">
        <v>0</v>
      </c>
      <c r="D40" s="17"/>
      <c r="E40" s="17"/>
      <c r="F40" s="17"/>
      <c r="G40" s="13" t="s">
        <v>25</v>
      </c>
      <c r="H40" s="17"/>
      <c r="I40" s="29" t="s">
        <v>25</v>
      </c>
      <c r="J40" s="23"/>
      <c r="K40" s="23"/>
      <c r="L40" s="32"/>
      <c r="M40" s="10" t="s">
        <v>153</v>
      </c>
      <c r="N40" s="23"/>
      <c r="O40" s="10" t="s">
        <v>154</v>
      </c>
      <c r="P40" s="11" t="s">
        <v>28</v>
      </c>
      <c r="Q40" s="23">
        <f t="shared" si="0"/>
        <v>23</v>
      </c>
      <c r="R40" s="23" t="str">
        <f t="shared" si="1"/>
        <v>21 - 30</v>
      </c>
      <c r="S40" s="11" t="s">
        <v>33</v>
      </c>
      <c r="T40" s="1"/>
      <c r="U40" s="3"/>
      <c r="V40" s="10" t="s">
        <v>155</v>
      </c>
      <c r="W40" s="18">
        <v>8562887020</v>
      </c>
      <c r="X40" s="23"/>
      <c r="Y40" s="11" t="s">
        <v>30</v>
      </c>
    </row>
    <row r="41" spans="1:25" ht="16.5" x14ac:dyDescent="0.25">
      <c r="A41" s="20"/>
      <c r="B41" s="20"/>
      <c r="C41" s="13">
        <v>0</v>
      </c>
      <c r="D41" s="17"/>
      <c r="E41" s="17"/>
      <c r="F41" s="17"/>
      <c r="G41" s="13" t="s">
        <v>25</v>
      </c>
      <c r="H41" s="17"/>
      <c r="I41" s="29" t="s">
        <v>25</v>
      </c>
      <c r="J41" s="23"/>
      <c r="K41" s="23"/>
      <c r="L41" s="32"/>
      <c r="M41" s="10" t="s">
        <v>156</v>
      </c>
      <c r="N41" s="23"/>
      <c r="O41" s="10" t="s">
        <v>157</v>
      </c>
      <c r="P41" s="11" t="s">
        <v>38</v>
      </c>
      <c r="Q41" s="23">
        <f t="shared" si="0"/>
        <v>44</v>
      </c>
      <c r="R41" s="23" t="str">
        <f t="shared" si="1"/>
        <v>41 - 50</v>
      </c>
      <c r="S41" s="11" t="s">
        <v>159</v>
      </c>
      <c r="T41" s="1"/>
      <c r="U41" s="3"/>
      <c r="V41" s="10" t="s">
        <v>158</v>
      </c>
      <c r="W41" s="18">
        <v>81392918662</v>
      </c>
      <c r="X41" s="23"/>
      <c r="Y41" s="11" t="s">
        <v>30</v>
      </c>
    </row>
    <row r="42" spans="1:25" x14ac:dyDescent="0.25">
      <c r="A42" s="20"/>
      <c r="B42" s="20"/>
      <c r="C42" s="13"/>
      <c r="D42" s="20"/>
      <c r="E42" s="20"/>
      <c r="F42" s="20"/>
      <c r="G42" s="13"/>
      <c r="H42" s="20"/>
      <c r="I42" s="29"/>
      <c r="J42" s="23"/>
      <c r="K42" s="23"/>
      <c r="L42" s="32"/>
      <c r="M42" s="25"/>
      <c r="O42" s="26"/>
      <c r="P42" s="26"/>
      <c r="Q42" s="27"/>
      <c r="R42" s="27"/>
      <c r="S42" s="28"/>
      <c r="T42" s="26"/>
      <c r="U42" s="28"/>
      <c r="V42" s="25"/>
      <c r="W42" s="26"/>
      <c r="Y42" s="26"/>
    </row>
    <row r="43" spans="1:25" x14ac:dyDescent="0.25">
      <c r="A43" s="20"/>
      <c r="B43" s="20"/>
      <c r="C43" s="13"/>
      <c r="D43" s="20"/>
      <c r="E43" s="20"/>
      <c r="F43" s="20"/>
      <c r="G43" s="13"/>
      <c r="H43" s="20"/>
      <c r="I43" s="29"/>
      <c r="J43" s="23"/>
      <c r="K43" s="23"/>
      <c r="L43" s="32"/>
      <c r="M43" s="4"/>
      <c r="O43" s="1"/>
      <c r="P43" s="1"/>
      <c r="Q43" s="2"/>
      <c r="R43" s="2"/>
      <c r="S43" s="3"/>
      <c r="T43" s="1"/>
      <c r="U43" s="3"/>
      <c r="V43" s="4"/>
      <c r="W43" s="7"/>
      <c r="Y43" s="1"/>
    </row>
    <row r="44" spans="1:25" x14ac:dyDescent="0.25">
      <c r="A44" s="20"/>
      <c r="B44" s="20"/>
      <c r="C44" s="13"/>
      <c r="D44" s="20"/>
      <c r="E44" s="20"/>
      <c r="F44" s="20"/>
      <c r="G44" s="13"/>
      <c r="H44" s="20"/>
      <c r="I44" s="29"/>
      <c r="J44" s="23"/>
      <c r="K44" s="23"/>
      <c r="L44" s="32"/>
      <c r="M44" s="4"/>
      <c r="O44" s="1"/>
      <c r="P44" s="1"/>
      <c r="Q44" s="2"/>
      <c r="R44" s="2"/>
      <c r="S44" s="3"/>
      <c r="T44" s="1"/>
      <c r="U44" s="3"/>
      <c r="V44" s="4"/>
      <c r="W44" s="7"/>
      <c r="Y44" s="1"/>
    </row>
    <row r="45" spans="1:25" x14ac:dyDescent="0.25">
      <c r="A45" s="20"/>
      <c r="B45" s="20"/>
      <c r="C45" s="13"/>
      <c r="D45" s="20"/>
      <c r="E45" s="20"/>
      <c r="F45" s="20"/>
      <c r="G45" s="13"/>
      <c r="H45" s="20"/>
      <c r="I45" s="29"/>
      <c r="J45" s="23"/>
      <c r="K45" s="23"/>
      <c r="L45" s="32"/>
      <c r="M45" s="4"/>
      <c r="O45" s="1"/>
      <c r="P45" s="1"/>
      <c r="Q45" s="2"/>
      <c r="R45" s="2"/>
      <c r="S45" s="3"/>
      <c r="T45" s="1"/>
      <c r="U45" s="3"/>
      <c r="V45" s="4"/>
      <c r="W45" s="7"/>
      <c r="Y45" s="1"/>
    </row>
    <row r="46" spans="1:25" x14ac:dyDescent="0.25">
      <c r="A46" s="20"/>
      <c r="B46" s="20"/>
      <c r="C46" s="13"/>
      <c r="D46" s="20"/>
      <c r="E46" s="20"/>
      <c r="F46" s="20"/>
      <c r="G46" s="13"/>
      <c r="H46" s="20"/>
      <c r="I46" s="29"/>
      <c r="J46" s="23"/>
      <c r="K46" s="23"/>
      <c r="L46" s="32"/>
      <c r="M46" s="4"/>
      <c r="O46" s="1"/>
      <c r="P46" s="1"/>
      <c r="Q46" s="2"/>
      <c r="R46" s="2"/>
      <c r="S46" s="3"/>
      <c r="T46" s="1"/>
      <c r="U46" s="3"/>
      <c r="V46" s="4"/>
      <c r="W46" s="7"/>
      <c r="Y46" s="1"/>
    </row>
    <row r="47" spans="1:25" x14ac:dyDescent="0.25">
      <c r="A47" s="20"/>
      <c r="B47" s="20"/>
      <c r="C47" s="13"/>
      <c r="D47" s="20"/>
      <c r="E47" s="20"/>
      <c r="F47" s="20"/>
      <c r="G47" s="13"/>
      <c r="H47" s="20"/>
      <c r="I47" s="29"/>
      <c r="J47" s="23"/>
      <c r="K47" s="23"/>
      <c r="L47" s="32"/>
      <c r="M47" s="4"/>
      <c r="O47" s="1"/>
      <c r="P47" s="1"/>
      <c r="Q47" s="2"/>
      <c r="R47" s="2"/>
      <c r="S47" s="3"/>
      <c r="T47" s="1"/>
      <c r="U47" s="3"/>
      <c r="V47" s="4"/>
      <c r="W47" s="7"/>
      <c r="Y47" s="1"/>
    </row>
    <row r="48" spans="1:25" x14ac:dyDescent="0.25">
      <c r="A48" s="20"/>
      <c r="B48" s="20"/>
      <c r="C48" s="13"/>
      <c r="D48" s="20"/>
      <c r="E48" s="20"/>
      <c r="F48" s="20"/>
      <c r="G48" s="13"/>
      <c r="H48" s="20"/>
      <c r="I48" s="29"/>
      <c r="J48" s="23"/>
      <c r="K48" s="23"/>
      <c r="L48" s="32"/>
      <c r="M48" s="4"/>
      <c r="O48" s="1"/>
      <c r="P48" s="1"/>
      <c r="Q48" s="2"/>
      <c r="R48" s="2"/>
      <c r="S48" s="3"/>
      <c r="T48" s="1"/>
      <c r="U48" s="3"/>
      <c r="V48" s="4"/>
      <c r="W48" s="7"/>
      <c r="Y48" s="1"/>
    </row>
    <row r="49" spans="1:25" x14ac:dyDescent="0.25">
      <c r="A49" s="20"/>
      <c r="B49" s="20"/>
      <c r="C49" s="13"/>
      <c r="D49" s="20"/>
      <c r="E49" s="20"/>
      <c r="F49" s="20"/>
      <c r="G49" s="13"/>
      <c r="H49" s="20"/>
      <c r="I49" s="29"/>
      <c r="J49" s="23"/>
      <c r="K49" s="23"/>
      <c r="L49" s="32"/>
      <c r="M49" s="4"/>
      <c r="O49" s="1"/>
      <c r="P49" s="1"/>
      <c r="Q49" s="2"/>
      <c r="R49" s="2"/>
      <c r="S49" s="3"/>
      <c r="T49" s="1"/>
      <c r="U49" s="3"/>
      <c r="V49" s="4"/>
      <c r="W49" s="7"/>
      <c r="Y49" s="1"/>
    </row>
    <row r="50" spans="1:25" x14ac:dyDescent="0.25">
      <c r="A50" s="20"/>
      <c r="B50" s="20"/>
      <c r="C50" s="13"/>
      <c r="D50" s="20"/>
      <c r="E50" s="20"/>
      <c r="F50" s="20"/>
      <c r="G50" s="13"/>
      <c r="H50" s="20"/>
      <c r="I50" s="29"/>
      <c r="J50" s="23"/>
      <c r="K50" s="23"/>
      <c r="L50" s="32"/>
      <c r="M50" s="4"/>
      <c r="O50" s="1"/>
      <c r="P50" s="1"/>
      <c r="Q50" s="2"/>
      <c r="R50" s="2"/>
      <c r="S50" s="3"/>
      <c r="T50" s="1"/>
      <c r="U50" s="3"/>
      <c r="V50" s="4"/>
      <c r="W50" s="7"/>
      <c r="Y50" s="1"/>
    </row>
    <row r="51" spans="1:25" x14ac:dyDescent="0.25">
      <c r="A51" s="20"/>
      <c r="B51" s="20"/>
      <c r="C51" s="13"/>
      <c r="D51" s="20"/>
      <c r="E51" s="20"/>
      <c r="F51" s="20"/>
      <c r="G51" s="13"/>
      <c r="H51" s="20"/>
      <c r="I51" s="29"/>
      <c r="J51" s="23"/>
      <c r="K51" s="23"/>
      <c r="L51" s="32"/>
      <c r="M51" s="4"/>
      <c r="O51" s="1"/>
      <c r="P51" s="1"/>
      <c r="Q51" s="2"/>
      <c r="R51" s="2"/>
      <c r="S51" s="3"/>
      <c r="T51" s="1"/>
      <c r="U51" s="3"/>
      <c r="V51" s="4"/>
      <c r="W51" s="7"/>
      <c r="Y51" s="1"/>
    </row>
    <row r="52" spans="1:25" x14ac:dyDescent="0.25">
      <c r="A52" s="20"/>
      <c r="B52" s="20"/>
      <c r="C52" s="13"/>
      <c r="D52" s="20"/>
      <c r="E52" s="20"/>
      <c r="F52" s="20"/>
      <c r="G52" s="13"/>
      <c r="H52" s="20"/>
      <c r="I52" s="29"/>
      <c r="J52" s="23"/>
      <c r="K52" s="23"/>
      <c r="L52" s="32"/>
      <c r="M52" s="4"/>
      <c r="O52" s="1"/>
      <c r="P52" s="1"/>
      <c r="Q52" s="2"/>
      <c r="R52" s="2"/>
      <c r="S52" s="3"/>
      <c r="T52" s="1"/>
      <c r="U52" s="3"/>
      <c r="V52" s="8"/>
      <c r="W52" s="7"/>
      <c r="Y52" s="1"/>
    </row>
    <row r="53" spans="1:25" x14ac:dyDescent="0.25">
      <c r="A53" s="20"/>
      <c r="B53" s="20"/>
      <c r="C53" s="13"/>
      <c r="D53" s="20"/>
      <c r="E53" s="20"/>
      <c r="F53" s="20"/>
      <c r="G53" s="13"/>
      <c r="H53" s="20"/>
      <c r="I53" s="29"/>
      <c r="J53" s="23"/>
      <c r="K53" s="23"/>
      <c r="L53" s="32"/>
      <c r="M53" s="4"/>
      <c r="O53" s="1"/>
      <c r="P53" s="1"/>
      <c r="Q53" s="2"/>
      <c r="R53" s="2"/>
      <c r="S53" s="3"/>
      <c r="T53" s="1"/>
      <c r="U53" s="3"/>
      <c r="V53" s="4"/>
      <c r="W53" s="7"/>
      <c r="Y53" s="1"/>
    </row>
    <row r="54" spans="1:25" x14ac:dyDescent="0.25">
      <c r="A54" s="20"/>
      <c r="B54" s="20"/>
      <c r="C54" s="13"/>
      <c r="D54" s="20"/>
      <c r="E54" s="20"/>
      <c r="F54" s="20"/>
      <c r="G54" s="13"/>
      <c r="H54" s="20"/>
      <c r="I54" s="29"/>
      <c r="J54" s="23"/>
      <c r="K54" s="23"/>
      <c r="L54" s="32"/>
      <c r="M54" s="4"/>
      <c r="O54" s="1"/>
      <c r="P54" s="1"/>
      <c r="Q54" s="2"/>
      <c r="R54" s="2"/>
      <c r="S54" s="3"/>
      <c r="T54" s="1"/>
      <c r="U54" s="3"/>
      <c r="V54" s="8"/>
      <c r="W54" s="7"/>
      <c r="Y54" s="1"/>
    </row>
    <row r="55" spans="1:25" x14ac:dyDescent="0.25">
      <c r="A55" s="20"/>
      <c r="B55" s="20"/>
      <c r="C55" s="13"/>
      <c r="D55" s="20"/>
      <c r="E55" s="20"/>
      <c r="F55" s="20"/>
      <c r="G55" s="13"/>
      <c r="H55" s="20"/>
      <c r="I55" s="29"/>
      <c r="J55" s="23"/>
      <c r="K55" s="23"/>
      <c r="L55" s="32"/>
      <c r="M55" s="4"/>
      <c r="O55" s="1"/>
      <c r="P55" s="1"/>
      <c r="Q55" s="2"/>
      <c r="R55" s="2"/>
      <c r="S55" s="3"/>
      <c r="T55" s="1"/>
      <c r="U55" s="3"/>
      <c r="V55" s="4"/>
      <c r="W55" s="7"/>
      <c r="Y55" s="1"/>
    </row>
    <row r="56" spans="1:25" x14ac:dyDescent="0.25">
      <c r="A56" s="20"/>
      <c r="B56" s="20"/>
      <c r="C56" s="13"/>
      <c r="D56" s="20"/>
      <c r="E56" s="20"/>
      <c r="F56" s="20"/>
      <c r="G56" s="13"/>
      <c r="H56" s="20"/>
      <c r="I56" s="29"/>
      <c r="J56" s="23"/>
      <c r="K56" s="23"/>
      <c r="L56" s="32"/>
      <c r="M56" s="4"/>
      <c r="O56" s="6"/>
      <c r="P56" s="1"/>
      <c r="Q56" s="2"/>
      <c r="R56" s="2"/>
      <c r="S56" s="3"/>
      <c r="T56" s="1"/>
      <c r="U56" s="3"/>
      <c r="V56" s="4"/>
      <c r="W56" s="7"/>
      <c r="Y56" s="1"/>
    </row>
    <row r="57" spans="1:25" x14ac:dyDescent="0.25">
      <c r="A57" s="20"/>
      <c r="B57" s="20"/>
      <c r="C57" s="13"/>
      <c r="D57" s="20"/>
      <c r="E57" s="20"/>
      <c r="F57" s="20"/>
      <c r="G57" s="13"/>
      <c r="H57" s="20"/>
      <c r="I57" s="29"/>
      <c r="J57" s="23"/>
      <c r="K57" s="23"/>
      <c r="L57" s="32"/>
      <c r="M57" s="4"/>
      <c r="O57" s="1"/>
      <c r="P57" s="1"/>
      <c r="Q57" s="2"/>
      <c r="R57" s="2"/>
      <c r="S57" s="3"/>
      <c r="T57" s="1"/>
      <c r="U57" s="3"/>
      <c r="V57" s="5"/>
      <c r="W57" s="7"/>
      <c r="Y57" s="1"/>
    </row>
    <row r="58" spans="1:25" x14ac:dyDescent="0.25">
      <c r="A58" s="20"/>
      <c r="B58" s="20"/>
      <c r="C58" s="13"/>
      <c r="D58" s="20"/>
      <c r="E58" s="20"/>
      <c r="F58" s="20"/>
      <c r="G58" s="13"/>
      <c r="H58" s="20"/>
      <c r="I58" s="29"/>
      <c r="J58" s="23"/>
      <c r="K58" s="23"/>
      <c r="L58" s="32"/>
      <c r="M58" s="4"/>
      <c r="O58" s="1"/>
      <c r="P58" s="1"/>
      <c r="Q58" s="2"/>
      <c r="R58" s="2"/>
      <c r="S58" s="3"/>
      <c r="T58" s="1"/>
      <c r="U58" s="3"/>
      <c r="V58" s="4"/>
      <c r="W58" s="7"/>
      <c r="Y58" s="1"/>
    </row>
    <row r="59" spans="1:25" x14ac:dyDescent="0.25">
      <c r="A59" s="20"/>
      <c r="B59" s="20"/>
      <c r="C59" s="13"/>
      <c r="D59" s="20"/>
      <c r="E59" s="20"/>
      <c r="F59" s="20"/>
      <c r="G59" s="13"/>
      <c r="H59" s="20"/>
      <c r="I59" s="29"/>
      <c r="J59" s="23"/>
      <c r="K59" s="23"/>
      <c r="L59" s="32"/>
      <c r="M59" s="4"/>
      <c r="O59" s="1"/>
      <c r="P59" s="1"/>
      <c r="Q59" s="2"/>
      <c r="R59" s="2"/>
      <c r="S59" s="3"/>
      <c r="T59" s="1"/>
      <c r="U59" s="3"/>
      <c r="V59" s="4"/>
      <c r="W59" s="7"/>
      <c r="Y59" s="1"/>
    </row>
    <row r="60" spans="1:25" x14ac:dyDescent="0.25">
      <c r="A60" s="20"/>
      <c r="B60" s="20"/>
      <c r="C60" s="13"/>
      <c r="D60" s="20"/>
      <c r="E60" s="20"/>
      <c r="F60" s="20"/>
      <c r="G60" s="13"/>
      <c r="H60" s="20"/>
      <c r="I60" s="29"/>
      <c r="J60" s="23"/>
      <c r="K60" s="23"/>
      <c r="L60" s="32"/>
      <c r="M60" s="4"/>
      <c r="O60" s="1"/>
      <c r="P60" s="1"/>
      <c r="Q60" s="2"/>
      <c r="R60" s="2"/>
      <c r="S60" s="3"/>
      <c r="T60" s="1"/>
      <c r="U60" s="3"/>
      <c r="V60" s="4"/>
      <c r="W60" s="1"/>
      <c r="Y60" s="1"/>
    </row>
    <row r="61" spans="1:25" x14ac:dyDescent="0.25">
      <c r="A61" s="20"/>
      <c r="B61" s="20"/>
      <c r="C61" s="13"/>
      <c r="D61" s="20"/>
      <c r="E61" s="20"/>
      <c r="F61" s="20"/>
      <c r="G61" s="13"/>
      <c r="H61" s="20"/>
      <c r="I61" s="29"/>
      <c r="J61" s="23"/>
      <c r="K61" s="23"/>
      <c r="L61" s="32"/>
      <c r="M61" s="4"/>
      <c r="O61" s="1"/>
      <c r="P61" s="1"/>
      <c r="Q61" s="2"/>
      <c r="R61" s="2"/>
      <c r="S61" s="3"/>
      <c r="T61" s="1"/>
      <c r="U61" s="3"/>
      <c r="V61" s="4"/>
      <c r="W61" s="7"/>
      <c r="Y61" s="1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2016-10-25T11:01:10Z</dcterms:modified>
  <dc:language>en-US</dc:language>
</cp:coreProperties>
</file>