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2" i="1"/>
  <c r="R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</calcChain>
</file>

<file path=xl/sharedStrings.xml><?xml version="1.0" encoding="utf-8"?>
<sst xmlns="http://schemas.openxmlformats.org/spreadsheetml/2006/main" count="356" uniqueCount="133">
  <si>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</si>
  <si>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</si>
  <si>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</si>
  <si>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</si>
  <si>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</si>
  <si>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</si>
  <si>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</si>
  <si>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</si>
  <si>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</si>
  <si>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</si>
  <si>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</si>
  <si>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</si>
  <si>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</si>
  <si>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</si>
  <si>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</si>
  <si>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</si>
  <si>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</si>
  <si>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</si>
  <si>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</si>
  <si>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</si>
  <si>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</si>
  <si>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</si>
  <si>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</si>
  <si>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</si>
  <si>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</si>
  <si>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</si>
  <si>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JULAIHA JOJAGA</t>
  </si>
  <si>
    <t>KOLORAI, 05-07-1978</t>
  </si>
  <si>
    <t>P</t>
  </si>
  <si>
    <t>SD</t>
  </si>
  <si>
    <t>KOLORAI</t>
  </si>
  <si>
    <t>BELUM USAHA</t>
  </si>
  <si>
    <t>NAFSIA KEPER</t>
  </si>
  <si>
    <t>PANGEO, 08-12-1967</t>
  </si>
  <si>
    <t>PENGOLAHAN IKAN ASIN</t>
  </si>
  <si>
    <t>MAISURA SADIK</t>
  </si>
  <si>
    <t>GALO-GALO, 03-07-1963</t>
  </si>
  <si>
    <t>GALO-GALO</t>
  </si>
  <si>
    <t>PEMBUAT TIKAR</t>
  </si>
  <si>
    <t>MAAN SADIK</t>
  </si>
  <si>
    <t>GALO-GALO, 09-01-1957</t>
  </si>
  <si>
    <t>AISIA KUDO</t>
  </si>
  <si>
    <t>GALO-GALO, 20-06-1961</t>
  </si>
  <si>
    <t>NAFSIA MAURAJI</t>
  </si>
  <si>
    <t>GALO-GALO, 21-08-1957</t>
  </si>
  <si>
    <t>MARIANI IHA</t>
  </si>
  <si>
    <t>TOBELO,04-05-1968</t>
  </si>
  <si>
    <t>NURSIDA RIO</t>
  </si>
  <si>
    <t>DAEO, 12-05-1977</t>
  </si>
  <si>
    <t>ARIANTI PAWANE</t>
  </si>
  <si>
    <t>DAEO, 04-06-1992</t>
  </si>
  <si>
    <t>DAEO</t>
  </si>
  <si>
    <t>081342441283</t>
  </si>
  <si>
    <t>OYIS HALAYATI SAHDAN</t>
  </si>
  <si>
    <t>JAWA, 18-11-1992</t>
  </si>
  <si>
    <t>DARUBA</t>
  </si>
  <si>
    <t>081291623983</t>
  </si>
  <si>
    <t>NAFSIA BUDUHAYA</t>
  </si>
  <si>
    <t>WAWAMA, 17-05-1989</t>
  </si>
  <si>
    <t>WAWAMA</t>
  </si>
  <si>
    <t>082341711814</t>
  </si>
  <si>
    <t>YUSNI MANYILA</t>
  </si>
  <si>
    <t>WAWAMA, 12-08-1990</t>
  </si>
  <si>
    <t>SUYATMI WILAN</t>
  </si>
  <si>
    <t>DARUBA, 07-09-1988</t>
  </si>
  <si>
    <t>YAYASAN</t>
  </si>
  <si>
    <t>085256652626</t>
  </si>
  <si>
    <t>MASHIA HI. HUSEN</t>
  </si>
  <si>
    <t>SALUBE, 09-04-1987</t>
  </si>
  <si>
    <t>S1</t>
  </si>
  <si>
    <t>081342918855</t>
  </si>
  <si>
    <t>WIDIAWATI S. BUMULO</t>
  </si>
  <si>
    <t>LUSUO, 27-05-1994</t>
  </si>
  <si>
    <t>GOTALAMO</t>
  </si>
  <si>
    <t>085242869247</t>
  </si>
  <si>
    <t>OLVIKE HARILAMA</t>
  </si>
  <si>
    <t>DARUBA, 20-10-1984</t>
  </si>
  <si>
    <t>082346244867</t>
  </si>
  <si>
    <t>SITI RAHMAYAMILINA</t>
  </si>
  <si>
    <t>DAEO, 28-07-1991</t>
  </si>
  <si>
    <t>081244157558</t>
  </si>
  <si>
    <t>ASNAWI BAYAN</t>
  </si>
  <si>
    <t>TIDORE, 03-05-1983</t>
  </si>
  <si>
    <t>082196928824</t>
  </si>
  <si>
    <t>JAINAB AHMAD</t>
  </si>
  <si>
    <t>WAYABULA, 01-12-1971</t>
  </si>
  <si>
    <t xml:space="preserve">NURMIA </t>
  </si>
  <si>
    <t>BONE, 03-12-1976</t>
  </si>
  <si>
    <t>RUSMANI ELA ELA</t>
  </si>
  <si>
    <t>KOLORAI,18-07-1997</t>
  </si>
  <si>
    <t>SUMARNI SINONI</t>
  </si>
  <si>
    <t>KOLORAI,07-03-1956</t>
  </si>
  <si>
    <t>SR</t>
  </si>
  <si>
    <t>MARWA  ELA ELA</t>
  </si>
  <si>
    <t>KOLORAI, 26-06-1983</t>
  </si>
  <si>
    <t>081244549293</t>
  </si>
  <si>
    <t>NURJANI BABA</t>
  </si>
  <si>
    <t>KOLORAI,07-071959</t>
  </si>
  <si>
    <t>NURAINI UMAR</t>
  </si>
  <si>
    <t>KOLORAI,08-09-1976</t>
  </si>
  <si>
    <t>RUSNI HI.M.NUR</t>
  </si>
  <si>
    <t>HAPO, 27-01-1973</t>
  </si>
  <si>
    <t>ROSITA BABA</t>
  </si>
  <si>
    <t>KOLORAI,01-03-1969</t>
  </si>
  <si>
    <t xml:space="preserve">NADIRA MAYENG </t>
  </si>
  <si>
    <t>TASIFI, 01-01-1983</t>
  </si>
  <si>
    <t>NAWAR LITIMIA</t>
  </si>
  <si>
    <t>KOLORAI, 09-11-1948</t>
  </si>
  <si>
    <t>HAWIA ELA ELA</t>
  </si>
  <si>
    <t>KOLORAI,01-07-1950</t>
  </si>
  <si>
    <t>SUMIATI URULAMO</t>
  </si>
  <si>
    <t>TOBELO,06-07-1985</t>
  </si>
  <si>
    <t>081340825707</t>
  </si>
  <si>
    <t>WAHIDA HUBIHAWA</t>
  </si>
  <si>
    <t>KOLORAI,03-08-1972</t>
  </si>
  <si>
    <t>MARYAM SAMANG</t>
  </si>
  <si>
    <t>KOLORAI,27-06-1967</t>
  </si>
  <si>
    <t>SALMAMENCARI</t>
  </si>
  <si>
    <t>KOLORAI,07-08-1975</t>
  </si>
  <si>
    <t>TALHA BABA</t>
  </si>
  <si>
    <t>KOLORAI,08-081975</t>
  </si>
  <si>
    <t>FATUM BABA</t>
  </si>
  <si>
    <t>KOLORAI,05-11-1975</t>
  </si>
  <si>
    <t xml:space="preserve">HENDUN SADEK </t>
  </si>
  <si>
    <t>KOLORAI, 15-05-1983</t>
  </si>
  <si>
    <t>WIWIN HUSEN</t>
  </si>
  <si>
    <t>TOBELO,16-10-1987</t>
  </si>
  <si>
    <t>FATMA MENCARI</t>
  </si>
  <si>
    <t>KOLORAI,11-02-1978</t>
  </si>
  <si>
    <t>ADAWIA HUBIHAWA</t>
  </si>
  <si>
    <t>KOLORAI, 12-01-1975</t>
  </si>
  <si>
    <t>SLTA</t>
  </si>
  <si>
    <t>SLTP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</si>
</sst>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left" vertical="center"/>
    </xf>
    <xf numFmtId="0" fontId="0" fillId="0" borderId="3" xfId="0" applyFont="1" applyBorder="1"/>
    <xf numFmtId="0" fontId="0" fillId="0" borderId="2" xfId="0" applyBorder="1" applyAlignment="1"/>
    <xf numFmtId="0" fontId="5" fillId="0" borderId="2" xfId="2" applyBorder="1" applyAlignment="1">
      <alignment wrapText="1"/>
    </xf>
    <xf numFmtId="0" fontId="0" fillId="0" borderId="2" xfId="0" applyBorder="1"/>
    <xf numFmtId="0" fontId="0" fillId="0" borderId="4" xfId="0" applyFont="1" applyBorder="1"/>
    <xf numFmtId="0" fontId="0" fillId="0" borderId="3" xfId="0" applyBorder="1" applyAlignment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A19" zoomScale="70" zoomScaleNormal="70" workbookViewId="0">
      <selection activeCell="P51" sqref="P51"/>
    </sheetView>
  </sheetViews>
  <sheetFormatPr defaultRowHeight="15" x14ac:dyDescent="0.25"/>
  <cols>
    <col min="1" max="1" width="3" style="1" bestFit="1" customWidth="1"/>
    <col min="2" max="2" width="6.7109375" style="1" bestFit="1" customWidth="1"/>
    <col min="3" max="3" width="8.5703125" style="1" bestFit="1" customWidth="1"/>
    <col min="4" max="5" width="11.7109375" style="1" bestFit="1" customWidth="1"/>
    <col min="6" max="6" width="12.42578125" style="1" bestFit="1" customWidth="1"/>
    <col min="7" max="7" width="15" style="1" bestFit="1" customWidth="1"/>
    <col min="8" max="8" width="15.7109375" style="1" bestFit="1" customWidth="1"/>
    <col min="9" max="9" width="18.28515625" style="1" customWidth="1"/>
    <col min="10" max="10" width="16.85546875" style="1" customWidth="1"/>
    <col min="11" max="11" width="7.85546875" style="1" customWidth="1"/>
    <col min="12" max="12" width="14.28515625" style="23" bestFit="1" customWidth="1"/>
    <col min="13" max="13" width="26" style="1" bestFit="1" customWidth="1"/>
    <col min="14" max="14" width="8.140625" style="1" bestFit="1" customWidth="1"/>
    <col min="15" max="15" width="27.28515625" style="1" bestFit="1" customWidth="1"/>
    <col min="16" max="16" width="14" style="1" bestFit="1" customWidth="1"/>
    <col min="17" max="17" width="5.28515625" style="1" bestFit="1" customWidth="1"/>
    <col min="18" max="18" width="13.140625" style="1" bestFit="1" customWidth="1"/>
    <col min="19" max="19" width="20.140625" style="1" bestFit="1" customWidth="1"/>
    <col min="20" max="20" width="7.85546875" style="1" bestFit="1" customWidth="1"/>
    <col min="21" max="21" width="14.5703125" style="1" bestFit="1" customWidth="1"/>
    <col min="22" max="23" width="16.28515625" style="1" bestFit="1" customWidth="1"/>
    <col min="24" max="24" width="10.28515625" style="1" bestFit="1" customWidth="1"/>
    <col min="25" max="25" width="26.42578125" style="1" bestFit="1" customWidth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0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24</v>
      </c>
    </row>
    <row r="2" spans="1:25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19"/>
      <c r="M2" s="26" t="s">
        <v>26</v>
      </c>
      <c r="N2" s="29"/>
      <c r="O2" s="26" t="s">
        <v>27</v>
      </c>
      <c r="P2" s="24" t="s">
        <v>28</v>
      </c>
      <c r="Q2" s="29">
        <f>2016-VALUE(RIGHT(O2,4))</f>
        <v>38</v>
      </c>
      <c r="R2" s="29" t="str">
        <f>IF(Q2&lt;21,"&lt; 21",IF(Q2&lt;=30,"21 - 30",IF(Q2&lt;=40,"31 - 40",IF(Q2&lt;=50,"41 - 50","&gt; 50" ))))</f>
        <v>31 - 40</v>
      </c>
      <c r="S2" s="24" t="s">
        <v>29</v>
      </c>
      <c r="T2" s="7"/>
      <c r="U2" s="10"/>
      <c r="V2" s="26" t="s">
        <v>30</v>
      </c>
      <c r="W2" s="25"/>
      <c r="X2" s="30"/>
      <c r="Y2" s="24" t="s">
        <v>31</v>
      </c>
    </row>
    <row r="3" spans="1:25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21"/>
      <c r="M3" s="26" t="s">
        <v>32</v>
      </c>
      <c r="N3" s="29"/>
      <c r="O3" s="26" t="s">
        <v>33</v>
      </c>
      <c r="P3" s="24" t="s">
        <v>28</v>
      </c>
      <c r="Q3" s="29">
        <f t="shared" ref="Q3:Q41" si="0">2016-VALUE(RIGHT(O3,4))</f>
        <v>49</v>
      </c>
      <c r="R3" s="29" t="str">
        <f t="shared" ref="R3:R41" si="1">IF(Q3&lt;21,"&lt; 21",IF(Q3&lt;=30,"21 - 30",IF(Q3&lt;=40,"31 - 40",IF(Q3&lt;=50,"41 - 50","&gt; 50" ))))</f>
        <v>41 - 50</v>
      </c>
      <c r="S3" s="24" t="s">
        <v>29</v>
      </c>
      <c r="T3" s="7"/>
      <c r="U3" s="10"/>
      <c r="V3" s="26" t="s">
        <v>30</v>
      </c>
      <c r="W3" s="25"/>
      <c r="X3" s="31"/>
      <c r="Y3" s="24" t="s">
        <v>34</v>
      </c>
    </row>
    <row r="4" spans="1:25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21"/>
      <c r="M4" s="26" t="s">
        <v>35</v>
      </c>
      <c r="N4" s="29"/>
      <c r="O4" s="26" t="s">
        <v>36</v>
      </c>
      <c r="P4" s="24" t="s">
        <v>28</v>
      </c>
      <c r="Q4" s="29">
        <f t="shared" si="0"/>
        <v>53</v>
      </c>
      <c r="R4" s="29" t="str">
        <f t="shared" si="1"/>
        <v>&gt; 50</v>
      </c>
      <c r="S4" s="24" t="s">
        <v>29</v>
      </c>
      <c r="T4" s="7"/>
      <c r="U4" s="10"/>
      <c r="V4" s="26" t="s">
        <v>37</v>
      </c>
      <c r="W4" s="25"/>
      <c r="X4" s="31"/>
      <c r="Y4" s="24" t="s">
        <v>38</v>
      </c>
    </row>
    <row r="5" spans="1:25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21"/>
      <c r="M5" s="26" t="s">
        <v>39</v>
      </c>
      <c r="N5" s="29"/>
      <c r="O5" s="26" t="s">
        <v>40</v>
      </c>
      <c r="P5" s="24" t="s">
        <v>28</v>
      </c>
      <c r="Q5" s="29">
        <f t="shared" si="0"/>
        <v>59</v>
      </c>
      <c r="R5" s="29" t="str">
        <f t="shared" si="1"/>
        <v>&gt; 50</v>
      </c>
      <c r="S5" s="24" t="s">
        <v>29</v>
      </c>
      <c r="T5" s="7"/>
      <c r="U5" s="10"/>
      <c r="V5" s="26" t="s">
        <v>37</v>
      </c>
      <c r="W5" s="25"/>
      <c r="X5" s="31"/>
      <c r="Y5" s="24" t="s">
        <v>38</v>
      </c>
    </row>
    <row r="6" spans="1:25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21"/>
      <c r="M6" s="26" t="s">
        <v>41</v>
      </c>
      <c r="N6" s="29"/>
      <c r="O6" s="26" t="s">
        <v>42</v>
      </c>
      <c r="P6" s="24" t="s">
        <v>28</v>
      </c>
      <c r="Q6" s="29">
        <f t="shared" si="0"/>
        <v>55</v>
      </c>
      <c r="R6" s="29" t="str">
        <f t="shared" si="1"/>
        <v>&gt; 50</v>
      </c>
      <c r="S6" s="24" t="s">
        <v>29</v>
      </c>
      <c r="T6" s="7"/>
      <c r="U6" s="10"/>
      <c r="V6" s="26" t="s">
        <v>37</v>
      </c>
      <c r="W6" s="25"/>
      <c r="X6" s="31"/>
      <c r="Y6" s="24" t="s">
        <v>38</v>
      </c>
    </row>
    <row r="7" spans="1:25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21"/>
      <c r="M7" s="26" t="s">
        <v>43</v>
      </c>
      <c r="N7" s="29"/>
      <c r="O7" s="26" t="s">
        <v>44</v>
      </c>
      <c r="P7" s="24" t="s">
        <v>28</v>
      </c>
      <c r="Q7" s="29">
        <f t="shared" si="0"/>
        <v>59</v>
      </c>
      <c r="R7" s="29" t="str">
        <f t="shared" si="1"/>
        <v>&gt; 50</v>
      </c>
      <c r="S7" s="24" t="s">
        <v>29</v>
      </c>
      <c r="T7" s="7"/>
      <c r="U7" s="10"/>
      <c r="V7" s="26" t="s">
        <v>37</v>
      </c>
      <c r="W7" s="25"/>
      <c r="X7" s="31"/>
      <c r="Y7" s="24" t="s">
        <v>38</v>
      </c>
    </row>
    <row r="8" spans="1:25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21"/>
      <c r="M8" s="26" t="s">
        <v>45</v>
      </c>
      <c r="N8" s="29"/>
      <c r="O8" s="26" t="s">
        <v>46</v>
      </c>
      <c r="P8" s="24" t="s">
        <v>28</v>
      </c>
      <c r="Q8" s="29">
        <f t="shared" si="0"/>
        <v>48</v>
      </c>
      <c r="R8" s="29" t="str">
        <f t="shared" si="1"/>
        <v>41 - 50</v>
      </c>
      <c r="S8" s="24" t="s">
        <v>132</v>
      </c>
      <c r="T8" s="7"/>
      <c r="U8" s="10"/>
      <c r="V8" s="26" t="s">
        <v>30</v>
      </c>
      <c r="W8" s="25"/>
      <c r="X8" s="31"/>
      <c r="Y8" s="24" t="s">
        <v>31</v>
      </c>
    </row>
    <row r="9" spans="1:25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21"/>
      <c r="M9" s="26" t="s">
        <v>47</v>
      </c>
      <c r="N9" s="29"/>
      <c r="O9" s="26" t="s">
        <v>48</v>
      </c>
      <c r="P9" s="24" t="s">
        <v>28</v>
      </c>
      <c r="Q9" s="29">
        <f t="shared" si="0"/>
        <v>39</v>
      </c>
      <c r="R9" s="29" t="str">
        <f t="shared" si="1"/>
        <v>31 - 40</v>
      </c>
      <c r="S9" s="24" t="s">
        <v>29</v>
      </c>
      <c r="T9" s="7"/>
      <c r="U9" s="10"/>
      <c r="V9" s="26" t="s">
        <v>30</v>
      </c>
      <c r="W9" s="25"/>
      <c r="X9" s="31"/>
      <c r="Y9" s="24" t="s">
        <v>31</v>
      </c>
    </row>
    <row r="10" spans="1:25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21"/>
      <c r="M10" s="26" t="s">
        <v>49</v>
      </c>
      <c r="N10" s="29"/>
      <c r="O10" s="26" t="s">
        <v>50</v>
      </c>
      <c r="P10" s="24" t="s">
        <v>28</v>
      </c>
      <c r="Q10" s="29">
        <f t="shared" si="0"/>
        <v>24</v>
      </c>
      <c r="R10" s="29" t="str">
        <f t="shared" si="1"/>
        <v>21 - 30</v>
      </c>
      <c r="S10" s="24" t="s">
        <v>131</v>
      </c>
      <c r="T10" s="7"/>
      <c r="U10" s="10"/>
      <c r="V10" s="26" t="s">
        <v>51</v>
      </c>
      <c r="W10" s="25" t="s">
        <v>52</v>
      </c>
      <c r="X10" s="31"/>
      <c r="Y10" s="24" t="s">
        <v>31</v>
      </c>
    </row>
    <row r="11" spans="1:25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21"/>
      <c r="M11" s="26" t="s">
        <v>53</v>
      </c>
      <c r="N11" s="29"/>
      <c r="O11" s="26" t="s">
        <v>54</v>
      </c>
      <c r="P11" s="24" t="s">
        <v>28</v>
      </c>
      <c r="Q11" s="29">
        <f t="shared" si="0"/>
        <v>24</v>
      </c>
      <c r="R11" s="29" t="str">
        <f t="shared" si="1"/>
        <v>21 - 30</v>
      </c>
      <c r="S11" s="24" t="s">
        <v>131</v>
      </c>
      <c r="T11" s="7"/>
      <c r="U11" s="10"/>
      <c r="V11" s="26" t="s">
        <v>55</v>
      </c>
      <c r="W11" s="25" t="s">
        <v>56</v>
      </c>
      <c r="X11" s="31"/>
      <c r="Y11" s="24" t="s">
        <v>31</v>
      </c>
    </row>
    <row r="12" spans="1:25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21"/>
      <c r="M12" s="26" t="s">
        <v>57</v>
      </c>
      <c r="N12" s="29"/>
      <c r="O12" s="26" t="s">
        <v>58</v>
      </c>
      <c r="P12" s="24" t="s">
        <v>28</v>
      </c>
      <c r="Q12" s="29">
        <f t="shared" si="0"/>
        <v>27</v>
      </c>
      <c r="R12" s="29" t="str">
        <f t="shared" si="1"/>
        <v>21 - 30</v>
      </c>
      <c r="S12" s="24" t="s">
        <v>131</v>
      </c>
      <c r="T12" s="7"/>
      <c r="U12" s="10"/>
      <c r="V12" s="26" t="s">
        <v>59</v>
      </c>
      <c r="W12" s="25" t="s">
        <v>60</v>
      </c>
      <c r="X12" s="31"/>
      <c r="Y12" s="24" t="s">
        <v>31</v>
      </c>
    </row>
    <row r="13" spans="1:25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21"/>
      <c r="M13" s="26" t="s">
        <v>61</v>
      </c>
      <c r="N13" s="29"/>
      <c r="O13" s="26" t="s">
        <v>62</v>
      </c>
      <c r="P13" s="24" t="s">
        <v>28</v>
      </c>
      <c r="Q13" s="29">
        <f t="shared" si="0"/>
        <v>26</v>
      </c>
      <c r="R13" s="29" t="str">
        <f t="shared" si="1"/>
        <v>21 - 30</v>
      </c>
      <c r="S13" s="24" t="s">
        <v>131</v>
      </c>
      <c r="T13" s="7"/>
      <c r="U13" s="10"/>
      <c r="V13" s="26" t="s">
        <v>59</v>
      </c>
      <c r="W13" s="25"/>
      <c r="X13" s="31"/>
      <c r="Y13" s="24" t="s">
        <v>31</v>
      </c>
    </row>
    <row r="14" spans="1:25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21"/>
      <c r="M14" s="26" t="s">
        <v>63</v>
      </c>
      <c r="N14" s="29"/>
      <c r="O14" s="26" t="s">
        <v>64</v>
      </c>
      <c r="P14" s="24" t="s">
        <v>28</v>
      </c>
      <c r="Q14" s="29">
        <f t="shared" si="0"/>
        <v>28</v>
      </c>
      <c r="R14" s="29" t="str">
        <f t="shared" si="1"/>
        <v>21 - 30</v>
      </c>
      <c r="S14" s="24" t="s">
        <v>131</v>
      </c>
      <c r="T14" s="7"/>
      <c r="U14" s="10"/>
      <c r="V14" s="26" t="s">
        <v>65</v>
      </c>
      <c r="W14" s="25" t="s">
        <v>66</v>
      </c>
      <c r="X14" s="31"/>
      <c r="Y14" s="24" t="s">
        <v>31</v>
      </c>
    </row>
    <row r="15" spans="1:25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21"/>
      <c r="M15" s="26" t="s">
        <v>67</v>
      </c>
      <c r="N15" s="29"/>
      <c r="O15" s="26" t="s">
        <v>68</v>
      </c>
      <c r="P15" s="24" t="s">
        <v>28</v>
      </c>
      <c r="Q15" s="29">
        <f t="shared" si="0"/>
        <v>29</v>
      </c>
      <c r="R15" s="29" t="str">
        <f t="shared" si="1"/>
        <v>21 - 30</v>
      </c>
      <c r="S15" s="24" t="s">
        <v>69</v>
      </c>
      <c r="T15" s="7"/>
      <c r="U15" s="10"/>
      <c r="V15" s="26" t="s">
        <v>55</v>
      </c>
      <c r="W15" s="25" t="s">
        <v>70</v>
      </c>
      <c r="X15" s="31"/>
      <c r="Y15" s="24" t="s">
        <v>31</v>
      </c>
    </row>
    <row r="16" spans="1:25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21"/>
      <c r="M16" s="26" t="s">
        <v>71</v>
      </c>
      <c r="N16" s="29"/>
      <c r="O16" s="26" t="s">
        <v>72</v>
      </c>
      <c r="P16" s="24" t="s">
        <v>28</v>
      </c>
      <c r="Q16" s="29">
        <f t="shared" si="0"/>
        <v>22</v>
      </c>
      <c r="R16" s="29" t="str">
        <f t="shared" si="1"/>
        <v>21 - 30</v>
      </c>
      <c r="S16" s="24" t="s">
        <v>131</v>
      </c>
      <c r="T16" s="7"/>
      <c r="U16" s="10"/>
      <c r="V16" s="26" t="s">
        <v>73</v>
      </c>
      <c r="W16" s="25" t="s">
        <v>74</v>
      </c>
      <c r="X16" s="31"/>
      <c r="Y16" s="24" t="s">
        <v>31</v>
      </c>
    </row>
    <row r="17" spans="1:25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21"/>
      <c r="M17" s="26" t="s">
        <v>75</v>
      </c>
      <c r="N17" s="29"/>
      <c r="O17" s="26" t="s">
        <v>76</v>
      </c>
      <c r="P17" s="24" t="s">
        <v>28</v>
      </c>
      <c r="Q17" s="29">
        <f t="shared" si="0"/>
        <v>32</v>
      </c>
      <c r="R17" s="29" t="str">
        <f t="shared" si="1"/>
        <v>31 - 40</v>
      </c>
      <c r="S17" s="24" t="s">
        <v>131</v>
      </c>
      <c r="T17" s="7"/>
      <c r="U17" s="10"/>
      <c r="V17" s="26" t="s">
        <v>65</v>
      </c>
      <c r="W17" s="25" t="s">
        <v>77</v>
      </c>
      <c r="X17" s="31"/>
      <c r="Y17" s="24" t="s">
        <v>31</v>
      </c>
    </row>
    <row r="18" spans="1:25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21"/>
      <c r="M18" s="26" t="s">
        <v>78</v>
      </c>
      <c r="N18" s="29"/>
      <c r="O18" s="26" t="s">
        <v>79</v>
      </c>
      <c r="P18" s="24" t="s">
        <v>28</v>
      </c>
      <c r="Q18" s="29">
        <f t="shared" si="0"/>
        <v>25</v>
      </c>
      <c r="R18" s="29" t="str">
        <f t="shared" si="1"/>
        <v>21 - 30</v>
      </c>
      <c r="S18" s="24" t="s">
        <v>131</v>
      </c>
      <c r="T18" s="7"/>
      <c r="U18" s="10"/>
      <c r="V18" s="26" t="s">
        <v>51</v>
      </c>
      <c r="W18" s="25" t="s">
        <v>80</v>
      </c>
      <c r="X18" s="31"/>
      <c r="Y18" s="24" t="s">
        <v>31</v>
      </c>
    </row>
    <row r="19" spans="1:25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21"/>
      <c r="M19" s="26" t="s">
        <v>81</v>
      </c>
      <c r="N19" s="29"/>
      <c r="O19" s="26" t="s">
        <v>82</v>
      </c>
      <c r="P19" s="24" t="s">
        <v>28</v>
      </c>
      <c r="Q19" s="29">
        <f t="shared" si="0"/>
        <v>33</v>
      </c>
      <c r="R19" s="29" t="str">
        <f t="shared" si="1"/>
        <v>31 - 40</v>
      </c>
      <c r="S19" s="24" t="s">
        <v>69</v>
      </c>
      <c r="T19" s="7"/>
      <c r="U19" s="6"/>
      <c r="V19" s="26" t="s">
        <v>65</v>
      </c>
      <c r="W19" s="25" t="s">
        <v>83</v>
      </c>
      <c r="X19" s="31"/>
      <c r="Y19" s="24" t="s">
        <v>31</v>
      </c>
    </row>
    <row r="20" spans="1:25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21"/>
      <c r="M20" s="26" t="s">
        <v>84</v>
      </c>
      <c r="N20" s="29"/>
      <c r="O20" s="26" t="s">
        <v>85</v>
      </c>
      <c r="P20" s="24" t="s">
        <v>28</v>
      </c>
      <c r="Q20" s="29">
        <f t="shared" si="0"/>
        <v>45</v>
      </c>
      <c r="R20" s="29" t="str">
        <f t="shared" si="1"/>
        <v>41 - 50</v>
      </c>
      <c r="S20" s="24" t="s">
        <v>29</v>
      </c>
      <c r="T20" s="7"/>
      <c r="U20" s="10"/>
      <c r="V20" s="26" t="s">
        <v>30</v>
      </c>
      <c r="W20" s="25"/>
      <c r="X20" s="31"/>
      <c r="Y20" s="24" t="s">
        <v>31</v>
      </c>
    </row>
    <row r="21" spans="1:25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21"/>
      <c r="M21" s="26" t="s">
        <v>86</v>
      </c>
      <c r="N21" s="29"/>
      <c r="O21" s="26" t="s">
        <v>87</v>
      </c>
      <c r="P21" s="24" t="s">
        <v>28</v>
      </c>
      <c r="Q21" s="29">
        <f t="shared" si="0"/>
        <v>40</v>
      </c>
      <c r="R21" s="29" t="str">
        <f t="shared" si="1"/>
        <v>31 - 40</v>
      </c>
      <c r="S21" s="24" t="s">
        <v>29</v>
      </c>
      <c r="T21" s="7"/>
      <c r="U21" s="6"/>
      <c r="V21" s="26" t="s">
        <v>30</v>
      </c>
      <c r="W21" s="25"/>
      <c r="X21" s="31"/>
      <c r="Y21" s="24" t="s">
        <v>31</v>
      </c>
    </row>
    <row r="22" spans="1:25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21"/>
      <c r="M22" s="26" t="s">
        <v>88</v>
      </c>
      <c r="N22" s="29"/>
      <c r="O22" s="26" t="s">
        <v>89</v>
      </c>
      <c r="P22" s="24" t="s">
        <v>28</v>
      </c>
      <c r="Q22" s="29">
        <f t="shared" si="0"/>
        <v>19</v>
      </c>
      <c r="R22" s="29" t="str">
        <f t="shared" si="1"/>
        <v>&lt; 21</v>
      </c>
      <c r="S22" s="24" t="s">
        <v>29</v>
      </c>
      <c r="T22" s="7"/>
      <c r="U22" s="10"/>
      <c r="V22" s="26" t="s">
        <v>30</v>
      </c>
      <c r="W22" s="25"/>
      <c r="X22" s="31"/>
      <c r="Y22" s="24" t="s">
        <v>31</v>
      </c>
    </row>
    <row r="23" spans="1:25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21"/>
      <c r="M23" s="26" t="s">
        <v>90</v>
      </c>
      <c r="N23" s="29"/>
      <c r="O23" s="26" t="s">
        <v>91</v>
      </c>
      <c r="P23" s="24" t="s">
        <v>28</v>
      </c>
      <c r="Q23" s="29">
        <f t="shared" si="0"/>
        <v>60</v>
      </c>
      <c r="R23" s="29" t="str">
        <f t="shared" si="1"/>
        <v>&gt; 50</v>
      </c>
      <c r="S23" s="24" t="s">
        <v>92</v>
      </c>
      <c r="T23" s="7"/>
      <c r="U23" s="10"/>
      <c r="V23" s="26" t="s">
        <v>30</v>
      </c>
      <c r="W23" s="25"/>
      <c r="X23" s="31"/>
      <c r="Y23" s="24" t="s">
        <v>31</v>
      </c>
    </row>
    <row r="24" spans="1:25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21"/>
      <c r="M24" s="26" t="s">
        <v>93</v>
      </c>
      <c r="N24" s="29"/>
      <c r="O24" s="26" t="s">
        <v>94</v>
      </c>
      <c r="P24" s="24" t="s">
        <v>28</v>
      </c>
      <c r="Q24" s="29">
        <f t="shared" si="0"/>
        <v>33</v>
      </c>
      <c r="R24" s="29" t="str">
        <f t="shared" si="1"/>
        <v>31 - 40</v>
      </c>
      <c r="S24" s="24" t="s">
        <v>69</v>
      </c>
      <c r="T24" s="7"/>
      <c r="U24" s="10"/>
      <c r="V24" s="26" t="s">
        <v>30</v>
      </c>
      <c r="W24" s="25" t="s">
        <v>95</v>
      </c>
      <c r="X24" s="31"/>
      <c r="Y24" s="24" t="s">
        <v>31</v>
      </c>
    </row>
    <row r="25" spans="1:25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21"/>
      <c r="M25" s="26" t="s">
        <v>96</v>
      </c>
      <c r="N25" s="29"/>
      <c r="O25" s="26" t="s">
        <v>97</v>
      </c>
      <c r="P25" s="24" t="s">
        <v>28</v>
      </c>
      <c r="Q25" s="29">
        <f t="shared" si="0"/>
        <v>57</v>
      </c>
      <c r="R25" s="29" t="str">
        <f t="shared" si="1"/>
        <v>&gt; 50</v>
      </c>
      <c r="S25" s="24" t="s">
        <v>29</v>
      </c>
      <c r="T25" s="7"/>
      <c r="U25" s="6"/>
      <c r="V25" s="26" t="s">
        <v>30</v>
      </c>
      <c r="W25" s="25"/>
      <c r="X25" s="31"/>
      <c r="Y25" s="24" t="s">
        <v>31</v>
      </c>
    </row>
    <row r="26" spans="1:25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21"/>
      <c r="M26" s="26" t="s">
        <v>98</v>
      </c>
      <c r="N26" s="29"/>
      <c r="O26" s="26" t="s">
        <v>99</v>
      </c>
      <c r="P26" s="24" t="s">
        <v>28</v>
      </c>
      <c r="Q26" s="29">
        <f t="shared" si="0"/>
        <v>40</v>
      </c>
      <c r="R26" s="29" t="str">
        <f t="shared" si="1"/>
        <v>31 - 40</v>
      </c>
      <c r="S26" s="24" t="s">
        <v>29</v>
      </c>
      <c r="T26" s="7"/>
      <c r="U26" s="10"/>
      <c r="V26" s="26" t="s">
        <v>30</v>
      </c>
      <c r="W26" s="25"/>
      <c r="X26" s="31"/>
      <c r="Y26" s="24" t="s">
        <v>31</v>
      </c>
    </row>
    <row r="27" spans="1:25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21"/>
      <c r="M27" s="26" t="s">
        <v>100</v>
      </c>
      <c r="N27" s="29"/>
      <c r="O27" s="26" t="s">
        <v>101</v>
      </c>
      <c r="P27" s="24" t="s">
        <v>28</v>
      </c>
      <c r="Q27" s="29">
        <f t="shared" si="0"/>
        <v>43</v>
      </c>
      <c r="R27" s="29" t="str">
        <f t="shared" si="1"/>
        <v>41 - 50</v>
      </c>
      <c r="S27" s="24" t="s">
        <v>131</v>
      </c>
      <c r="T27" s="7"/>
      <c r="U27" s="10"/>
      <c r="V27" s="26" t="s">
        <v>30</v>
      </c>
      <c r="W27" s="25"/>
      <c r="X27" s="31"/>
      <c r="Y27" s="24" t="s">
        <v>31</v>
      </c>
    </row>
    <row r="28" spans="1:25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21"/>
      <c r="M28" s="26" t="s">
        <v>102</v>
      </c>
      <c r="N28" s="29"/>
      <c r="O28" s="26" t="s">
        <v>103</v>
      </c>
      <c r="P28" s="24" t="s">
        <v>28</v>
      </c>
      <c r="Q28" s="29">
        <f t="shared" si="0"/>
        <v>47</v>
      </c>
      <c r="R28" s="29" t="str">
        <f t="shared" si="1"/>
        <v>41 - 50</v>
      </c>
      <c r="S28" s="24" t="s">
        <v>29</v>
      </c>
      <c r="T28" s="7"/>
      <c r="U28" s="10"/>
      <c r="V28" s="26" t="s">
        <v>30</v>
      </c>
      <c r="W28" s="24"/>
      <c r="X28" s="31"/>
      <c r="Y28" s="24" t="s">
        <v>31</v>
      </c>
    </row>
    <row r="29" spans="1:25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21"/>
      <c r="M29" s="26" t="s">
        <v>104</v>
      </c>
      <c r="N29" s="29"/>
      <c r="O29" s="26" t="s">
        <v>105</v>
      </c>
      <c r="P29" s="24" t="s">
        <v>28</v>
      </c>
      <c r="Q29" s="29">
        <f t="shared" si="0"/>
        <v>33</v>
      </c>
      <c r="R29" s="29" t="str">
        <f t="shared" si="1"/>
        <v>31 - 40</v>
      </c>
      <c r="S29" s="24" t="s">
        <v>29</v>
      </c>
      <c r="T29" s="7"/>
      <c r="U29" s="10"/>
      <c r="V29" s="26" t="s">
        <v>30</v>
      </c>
      <c r="W29" s="25"/>
      <c r="X29" s="31"/>
      <c r="Y29" s="24" t="s">
        <v>31</v>
      </c>
    </row>
    <row r="30" spans="1:25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21"/>
      <c r="M30" s="26" t="s">
        <v>106</v>
      </c>
      <c r="N30" s="29"/>
      <c r="O30" s="26" t="s">
        <v>107</v>
      </c>
      <c r="P30" s="24" t="s">
        <v>28</v>
      </c>
      <c r="Q30" s="29">
        <f t="shared" si="0"/>
        <v>68</v>
      </c>
      <c r="R30" s="29" t="str">
        <f t="shared" si="1"/>
        <v>&gt; 50</v>
      </c>
      <c r="S30" s="24" t="s">
        <v>29</v>
      </c>
      <c r="T30" s="7"/>
      <c r="U30" s="10"/>
      <c r="V30" s="26" t="s">
        <v>30</v>
      </c>
      <c r="W30" s="25"/>
      <c r="X30" s="31"/>
      <c r="Y30" s="24" t="s">
        <v>31</v>
      </c>
    </row>
    <row r="31" spans="1:25" x14ac:dyDescent="0.2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33"/>
      <c r="K31" s="33"/>
      <c r="L31" s="34"/>
      <c r="M31" s="26" t="s">
        <v>108</v>
      </c>
      <c r="N31" s="29"/>
      <c r="O31" s="26" t="s">
        <v>109</v>
      </c>
      <c r="P31" s="24" t="s">
        <v>28</v>
      </c>
      <c r="Q31" s="29">
        <f t="shared" si="0"/>
        <v>66</v>
      </c>
      <c r="R31" s="29" t="str">
        <f t="shared" si="1"/>
        <v>&gt; 50</v>
      </c>
      <c r="S31" s="24" t="s">
        <v>29</v>
      </c>
      <c r="T31" s="7"/>
      <c r="U31" s="10"/>
      <c r="V31" s="26" t="s">
        <v>30</v>
      </c>
      <c r="W31" s="25"/>
      <c r="X31" s="31"/>
      <c r="Y31" s="24" t="s">
        <v>31</v>
      </c>
    </row>
    <row r="32" spans="1:25" x14ac:dyDescent="0.25">
      <c r="A32" s="17"/>
      <c r="B32" s="17"/>
      <c r="C32" s="3">
        <v>0</v>
      </c>
      <c r="D32" s="5"/>
      <c r="E32" s="5"/>
      <c r="F32" s="5"/>
      <c r="G32" s="3" t="s">
        <v>25</v>
      </c>
      <c r="H32" s="5"/>
      <c r="I32" s="32" t="s">
        <v>25</v>
      </c>
      <c r="J32" s="29"/>
      <c r="K32" s="29"/>
      <c r="L32" s="35"/>
      <c r="M32" s="26" t="s">
        <v>110</v>
      </c>
      <c r="N32" s="29"/>
      <c r="O32" s="26" t="s">
        <v>111</v>
      </c>
      <c r="P32" s="24" t="s">
        <v>28</v>
      </c>
      <c r="Q32" s="29">
        <f t="shared" si="0"/>
        <v>31</v>
      </c>
      <c r="R32" s="29" t="str">
        <f t="shared" si="1"/>
        <v>31 - 40</v>
      </c>
      <c r="S32" s="24" t="s">
        <v>132</v>
      </c>
      <c r="T32" s="7"/>
      <c r="U32" s="10"/>
      <c r="V32" s="26" t="s">
        <v>30</v>
      </c>
      <c r="W32" s="25" t="s">
        <v>112</v>
      </c>
      <c r="X32" s="31"/>
      <c r="Y32" s="24" t="s">
        <v>31</v>
      </c>
    </row>
    <row r="33" spans="1:25" x14ac:dyDescent="0.25">
      <c r="A33" s="17"/>
      <c r="B33" s="17"/>
      <c r="C33" s="3">
        <v>0</v>
      </c>
      <c r="D33" s="5"/>
      <c r="E33" s="5"/>
      <c r="F33" s="5"/>
      <c r="G33" s="3" t="s">
        <v>25</v>
      </c>
      <c r="H33" s="5"/>
      <c r="I33" s="32" t="s">
        <v>25</v>
      </c>
      <c r="J33" s="29"/>
      <c r="K33" s="29"/>
      <c r="L33" s="35"/>
      <c r="M33" s="26" t="s">
        <v>113</v>
      </c>
      <c r="N33" s="29"/>
      <c r="O33" s="26" t="s">
        <v>114</v>
      </c>
      <c r="P33" s="24" t="s">
        <v>28</v>
      </c>
      <c r="Q33" s="29">
        <f t="shared" si="0"/>
        <v>44</v>
      </c>
      <c r="R33" s="29" t="str">
        <f t="shared" si="1"/>
        <v>41 - 50</v>
      </c>
      <c r="S33" s="24" t="s">
        <v>29</v>
      </c>
      <c r="T33" s="7"/>
      <c r="U33" s="10"/>
      <c r="V33" s="26" t="s">
        <v>30</v>
      </c>
      <c r="W33" s="25"/>
      <c r="X33" s="31"/>
      <c r="Y33" s="24" t="s">
        <v>31</v>
      </c>
    </row>
    <row r="34" spans="1:25" x14ac:dyDescent="0.25">
      <c r="A34" s="17"/>
      <c r="B34" s="17"/>
      <c r="C34" s="3">
        <v>0</v>
      </c>
      <c r="D34" s="5"/>
      <c r="E34" s="5"/>
      <c r="F34" s="5"/>
      <c r="G34" s="3" t="s">
        <v>25</v>
      </c>
      <c r="H34" s="5"/>
      <c r="I34" s="32" t="s">
        <v>25</v>
      </c>
      <c r="J34" s="29"/>
      <c r="K34" s="29"/>
      <c r="L34" s="35"/>
      <c r="M34" s="26" t="s">
        <v>115</v>
      </c>
      <c r="N34" s="29"/>
      <c r="O34" s="26" t="s">
        <v>116</v>
      </c>
      <c r="P34" s="24" t="s">
        <v>28</v>
      </c>
      <c r="Q34" s="29">
        <f t="shared" si="0"/>
        <v>49</v>
      </c>
      <c r="R34" s="29" t="str">
        <f t="shared" si="1"/>
        <v>41 - 50</v>
      </c>
      <c r="S34" s="24" t="s">
        <v>29</v>
      </c>
      <c r="T34" s="7"/>
      <c r="U34" s="10"/>
      <c r="V34" s="26" t="s">
        <v>30</v>
      </c>
      <c r="W34" s="25"/>
      <c r="X34" s="31"/>
      <c r="Y34" s="24" t="s">
        <v>31</v>
      </c>
    </row>
    <row r="35" spans="1:25" x14ac:dyDescent="0.25">
      <c r="A35" s="17"/>
      <c r="B35" s="17"/>
      <c r="C35" s="3">
        <v>0</v>
      </c>
      <c r="D35" s="5"/>
      <c r="E35" s="5"/>
      <c r="F35" s="5"/>
      <c r="G35" s="3" t="s">
        <v>25</v>
      </c>
      <c r="H35" s="5"/>
      <c r="I35" s="32" t="s">
        <v>25</v>
      </c>
      <c r="J35" s="29"/>
      <c r="K35" s="29"/>
      <c r="L35" s="35"/>
      <c r="M35" s="26" t="s">
        <v>117</v>
      </c>
      <c r="N35" s="29"/>
      <c r="O35" s="26" t="s">
        <v>118</v>
      </c>
      <c r="P35" s="24" t="s">
        <v>28</v>
      </c>
      <c r="Q35" s="29">
        <f t="shared" si="0"/>
        <v>41</v>
      </c>
      <c r="R35" s="29" t="str">
        <f t="shared" si="1"/>
        <v>41 - 50</v>
      </c>
      <c r="S35" s="24" t="s">
        <v>29</v>
      </c>
      <c r="T35" s="7"/>
      <c r="U35" s="10"/>
      <c r="V35" s="26" t="s">
        <v>30</v>
      </c>
      <c r="W35" s="25"/>
      <c r="X35" s="31"/>
      <c r="Y35" s="24" t="s">
        <v>31</v>
      </c>
    </row>
    <row r="36" spans="1:25" x14ac:dyDescent="0.25">
      <c r="A36" s="17"/>
      <c r="B36" s="17"/>
      <c r="C36" s="3">
        <v>0</v>
      </c>
      <c r="D36" s="5"/>
      <c r="E36" s="5"/>
      <c r="F36" s="5"/>
      <c r="G36" s="3" t="s">
        <v>25</v>
      </c>
      <c r="H36" s="5"/>
      <c r="I36" s="32" t="s">
        <v>25</v>
      </c>
      <c r="J36" s="29"/>
      <c r="K36" s="29"/>
      <c r="L36" s="35"/>
      <c r="M36" s="26" t="s">
        <v>119</v>
      </c>
      <c r="N36" s="29"/>
      <c r="O36" s="26" t="s">
        <v>120</v>
      </c>
      <c r="P36" s="24" t="s">
        <v>28</v>
      </c>
      <c r="Q36" s="29">
        <f t="shared" si="0"/>
        <v>41</v>
      </c>
      <c r="R36" s="29" t="str">
        <f t="shared" si="1"/>
        <v>41 - 50</v>
      </c>
      <c r="S36" s="24" t="s">
        <v>29</v>
      </c>
      <c r="T36" s="7"/>
      <c r="U36" s="10"/>
      <c r="V36" s="26" t="s">
        <v>30</v>
      </c>
      <c r="W36" s="25"/>
      <c r="X36" s="31"/>
      <c r="Y36" s="24" t="s">
        <v>31</v>
      </c>
    </row>
    <row r="37" spans="1:25" x14ac:dyDescent="0.25">
      <c r="A37" s="17"/>
      <c r="B37" s="17"/>
      <c r="C37" s="3">
        <v>0</v>
      </c>
      <c r="D37" s="5"/>
      <c r="E37" s="5"/>
      <c r="F37" s="5"/>
      <c r="G37" s="3" t="s">
        <v>25</v>
      </c>
      <c r="H37" s="5"/>
      <c r="I37" s="32" t="s">
        <v>25</v>
      </c>
      <c r="J37" s="29"/>
      <c r="K37" s="29"/>
      <c r="L37" s="35"/>
      <c r="M37" s="26" t="s">
        <v>121</v>
      </c>
      <c r="N37" s="29"/>
      <c r="O37" s="26" t="s">
        <v>122</v>
      </c>
      <c r="P37" s="24" t="s">
        <v>28</v>
      </c>
      <c r="Q37" s="29">
        <f t="shared" si="0"/>
        <v>41</v>
      </c>
      <c r="R37" s="29" t="str">
        <f t="shared" si="1"/>
        <v>41 - 50</v>
      </c>
      <c r="S37" s="24" t="s">
        <v>29</v>
      </c>
      <c r="T37" s="7"/>
      <c r="U37" s="10"/>
      <c r="V37" s="26" t="s">
        <v>30</v>
      </c>
      <c r="W37" s="25"/>
      <c r="X37" s="31"/>
      <c r="Y37" s="24" t="s">
        <v>31</v>
      </c>
    </row>
    <row r="38" spans="1:25" x14ac:dyDescent="0.25">
      <c r="A38" s="17"/>
      <c r="B38" s="17"/>
      <c r="C38" s="3">
        <v>0</v>
      </c>
      <c r="D38" s="5"/>
      <c r="E38" s="5"/>
      <c r="F38" s="5"/>
      <c r="G38" s="3" t="s">
        <v>25</v>
      </c>
      <c r="H38" s="5"/>
      <c r="I38" s="32" t="s">
        <v>25</v>
      </c>
      <c r="J38" s="29"/>
      <c r="K38" s="29"/>
      <c r="L38" s="35"/>
      <c r="M38" s="26" t="s">
        <v>123</v>
      </c>
      <c r="N38" s="29"/>
      <c r="O38" s="27" t="s">
        <v>124</v>
      </c>
      <c r="P38" s="24" t="s">
        <v>28</v>
      </c>
      <c r="Q38" s="29">
        <f t="shared" si="0"/>
        <v>33</v>
      </c>
      <c r="R38" s="29" t="str">
        <f t="shared" si="1"/>
        <v>31 - 40</v>
      </c>
      <c r="S38" s="24" t="s">
        <v>29</v>
      </c>
      <c r="T38" s="7"/>
      <c r="U38" s="10"/>
      <c r="V38" s="26" t="s">
        <v>30</v>
      </c>
      <c r="W38" s="25"/>
      <c r="X38" s="31"/>
      <c r="Y38" s="24" t="s">
        <v>31</v>
      </c>
    </row>
    <row r="39" spans="1:25" x14ac:dyDescent="0.25">
      <c r="A39" s="17"/>
      <c r="B39" s="17"/>
      <c r="C39" s="3">
        <v>0</v>
      </c>
      <c r="D39" s="5"/>
      <c r="E39" s="5"/>
      <c r="F39" s="5"/>
      <c r="G39" s="3" t="s">
        <v>25</v>
      </c>
      <c r="H39" s="5"/>
      <c r="I39" s="32" t="s">
        <v>25</v>
      </c>
      <c r="J39" s="29"/>
      <c r="K39" s="29"/>
      <c r="L39" s="35"/>
      <c r="M39" s="26" t="s">
        <v>125</v>
      </c>
      <c r="N39" s="29"/>
      <c r="O39" s="26" t="s">
        <v>126</v>
      </c>
      <c r="P39" s="24" t="s">
        <v>28</v>
      </c>
      <c r="Q39" s="29">
        <f t="shared" si="0"/>
        <v>29</v>
      </c>
      <c r="R39" s="29" t="str">
        <f t="shared" si="1"/>
        <v>21 - 30</v>
      </c>
      <c r="S39" s="24" t="s">
        <v>29</v>
      </c>
      <c r="T39" s="7"/>
      <c r="U39" s="10"/>
      <c r="V39" s="26" t="s">
        <v>30</v>
      </c>
      <c r="W39" s="25"/>
      <c r="X39" s="31"/>
      <c r="Y39" s="24" t="s">
        <v>31</v>
      </c>
    </row>
    <row r="40" spans="1:25" x14ac:dyDescent="0.25">
      <c r="A40" s="17"/>
      <c r="B40" s="17"/>
      <c r="C40" s="3">
        <v>0</v>
      </c>
      <c r="D40" s="5"/>
      <c r="E40" s="5"/>
      <c r="F40" s="5"/>
      <c r="G40" s="3" t="s">
        <v>25</v>
      </c>
      <c r="H40" s="5"/>
      <c r="I40" s="32" t="s">
        <v>25</v>
      </c>
      <c r="J40" s="29"/>
      <c r="K40" s="29"/>
      <c r="L40" s="35"/>
      <c r="M40" s="26" t="s">
        <v>127</v>
      </c>
      <c r="N40" s="29"/>
      <c r="O40" s="26" t="s">
        <v>128</v>
      </c>
      <c r="P40" s="24" t="s">
        <v>28</v>
      </c>
      <c r="Q40" s="29">
        <f t="shared" si="0"/>
        <v>38</v>
      </c>
      <c r="R40" s="29" t="str">
        <f t="shared" si="1"/>
        <v>31 - 40</v>
      </c>
      <c r="S40" s="24" t="s">
        <v>29</v>
      </c>
      <c r="T40" s="7"/>
      <c r="U40" s="10"/>
      <c r="V40" s="26" t="s">
        <v>30</v>
      </c>
      <c r="W40" s="25"/>
      <c r="X40" s="31"/>
      <c r="Y40" s="24" t="s">
        <v>31</v>
      </c>
    </row>
    <row r="41" spans="1:25" x14ac:dyDescent="0.25">
      <c r="A41" s="17"/>
      <c r="B41" s="17"/>
      <c r="C41" s="3">
        <v>0</v>
      </c>
      <c r="D41" s="5"/>
      <c r="E41" s="5"/>
      <c r="F41" s="5"/>
      <c r="G41" s="3" t="s">
        <v>25</v>
      </c>
      <c r="H41" s="5"/>
      <c r="I41" s="32" t="s">
        <v>25</v>
      </c>
      <c r="J41" s="29"/>
      <c r="K41" s="29"/>
      <c r="L41" s="35"/>
      <c r="M41" s="26" t="s">
        <v>129</v>
      </c>
      <c r="N41" s="29"/>
      <c r="O41" s="26" t="s">
        <v>130</v>
      </c>
      <c r="P41" s="24" t="s">
        <v>28</v>
      </c>
      <c r="Q41" s="29">
        <f t="shared" si="0"/>
        <v>41</v>
      </c>
      <c r="R41" s="29" t="str">
        <f t="shared" si="1"/>
        <v>41 - 50</v>
      </c>
      <c r="S41" s="24" t="s">
        <v>29</v>
      </c>
      <c r="T41" s="7"/>
      <c r="U41" s="10"/>
      <c r="V41" s="26" t="s">
        <v>30</v>
      </c>
      <c r="W41" s="25"/>
      <c r="X41" s="31"/>
      <c r="Y41" s="24" t="s">
        <v>31</v>
      </c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22"/>
      <c r="M42" s="15"/>
      <c r="N42" s="31"/>
      <c r="O42" s="6"/>
      <c r="P42" s="7"/>
      <c r="Q42" s="8"/>
      <c r="R42" s="9"/>
      <c r="S42" s="13"/>
      <c r="T42" s="7"/>
      <c r="U42" s="10"/>
      <c r="V42" s="11"/>
      <c r="W42" s="7"/>
      <c r="X42" s="31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22"/>
      <c r="M43" s="15"/>
      <c r="N43" s="31"/>
      <c r="O43" s="6"/>
      <c r="P43" s="7"/>
      <c r="Q43" s="8"/>
      <c r="R43" s="9"/>
      <c r="S43" s="13"/>
      <c r="T43" s="7"/>
      <c r="U43" s="10"/>
      <c r="V43" s="11"/>
      <c r="W43" s="16"/>
      <c r="X43" s="31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22"/>
      <c r="M44" s="15"/>
      <c r="N44" s="31"/>
      <c r="O44" s="6"/>
      <c r="P44" s="7"/>
      <c r="Q44" s="8"/>
      <c r="R44" s="9"/>
      <c r="S44" s="13"/>
      <c r="T44" s="7"/>
      <c r="U44" s="10"/>
      <c r="V44" s="11"/>
      <c r="W44" s="16"/>
      <c r="X44" s="31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22"/>
      <c r="M45" s="15"/>
      <c r="N45" s="31"/>
      <c r="O45" s="6"/>
      <c r="P45" s="7"/>
      <c r="Q45" s="8"/>
      <c r="R45" s="9"/>
      <c r="S45" s="13"/>
      <c r="T45" s="7"/>
      <c r="U45" s="10"/>
      <c r="V45" s="11"/>
      <c r="W45" s="16"/>
      <c r="X45" s="31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22"/>
      <c r="M46" s="15"/>
      <c r="N46" s="31"/>
      <c r="O46" s="6"/>
      <c r="P46" s="7"/>
      <c r="Q46" s="8"/>
      <c r="R46" s="9"/>
      <c r="S46" s="13"/>
      <c r="T46" s="7"/>
      <c r="U46" s="10"/>
      <c r="V46" s="11"/>
      <c r="W46" s="16"/>
      <c r="X46" s="31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22"/>
      <c r="M47" s="15"/>
      <c r="N47" s="31"/>
      <c r="O47" s="6"/>
      <c r="P47" s="7"/>
      <c r="Q47" s="8"/>
      <c r="R47" s="9"/>
      <c r="S47" s="13"/>
      <c r="T47" s="7"/>
      <c r="U47" s="10"/>
      <c r="V47" s="11"/>
      <c r="W47" s="16"/>
      <c r="X47" s="31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22"/>
      <c r="M48" s="15"/>
      <c r="N48" s="31"/>
      <c r="O48" s="6"/>
      <c r="P48" s="7"/>
      <c r="Q48" s="8"/>
      <c r="R48" s="9"/>
      <c r="S48" s="13"/>
      <c r="T48" s="7"/>
      <c r="U48" s="10"/>
      <c r="V48" s="11"/>
      <c r="W48" s="16"/>
      <c r="X48" s="31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22"/>
      <c r="M49" s="15"/>
      <c r="N49" s="31"/>
      <c r="O49" s="6"/>
      <c r="P49" s="7"/>
      <c r="Q49" s="8"/>
      <c r="R49" s="9"/>
      <c r="S49" s="13"/>
      <c r="T49" s="7"/>
      <c r="U49" s="10"/>
      <c r="V49" s="11"/>
      <c r="W49" s="16"/>
      <c r="X49" s="31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22"/>
      <c r="M50" s="15"/>
      <c r="N50" s="31"/>
      <c r="O50" s="6"/>
      <c r="P50" s="7"/>
      <c r="Q50" s="8"/>
      <c r="R50" s="9"/>
      <c r="S50" s="13"/>
      <c r="T50" s="7"/>
      <c r="U50" s="10"/>
      <c r="V50" s="11"/>
      <c r="W50" s="16"/>
      <c r="X50" s="31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22"/>
      <c r="M51" s="15"/>
      <c r="N51" s="31"/>
      <c r="O51" s="6"/>
      <c r="P51" s="7"/>
      <c r="Q51" s="8"/>
      <c r="R51" s="9"/>
      <c r="S51" s="13"/>
      <c r="T51" s="7"/>
      <c r="U51" s="10"/>
      <c r="V51" s="11"/>
      <c r="W51" s="16"/>
      <c r="X51" s="3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22"/>
      <c r="M52" s="15"/>
      <c r="N52" s="31"/>
      <c r="O52" s="6"/>
      <c r="P52" s="7"/>
      <c r="Q52" s="8"/>
      <c r="R52" s="9"/>
      <c r="S52" s="13"/>
      <c r="T52" s="7"/>
      <c r="U52" s="10"/>
      <c r="V52" s="18"/>
      <c r="W52" s="16"/>
      <c r="X52" s="31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22"/>
      <c r="M53" s="15"/>
      <c r="N53" s="31"/>
      <c r="O53" s="6"/>
      <c r="P53" s="7"/>
      <c r="Q53" s="8"/>
      <c r="R53" s="9"/>
      <c r="S53" s="13"/>
      <c r="T53" s="7"/>
      <c r="U53" s="10"/>
      <c r="V53" s="11"/>
      <c r="W53" s="16"/>
      <c r="X53" s="31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22"/>
      <c r="M54" s="15"/>
      <c r="N54" s="31"/>
      <c r="O54" s="6"/>
      <c r="P54" s="7"/>
      <c r="Q54" s="8"/>
      <c r="R54" s="9"/>
      <c r="S54" s="13"/>
      <c r="T54" s="7"/>
      <c r="U54" s="10"/>
      <c r="V54" s="18"/>
      <c r="W54" s="16"/>
      <c r="X54" s="31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22"/>
      <c r="M55" s="15"/>
      <c r="N55" s="31"/>
      <c r="O55" s="6"/>
      <c r="P55" s="7"/>
      <c r="Q55" s="8"/>
      <c r="R55" s="9"/>
      <c r="S55" s="13"/>
      <c r="T55" s="7"/>
      <c r="U55" s="10"/>
      <c r="V55" s="11"/>
      <c r="W55" s="16"/>
      <c r="X55" s="31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22"/>
      <c r="M56" s="15"/>
      <c r="N56" s="31"/>
      <c r="O56" s="14"/>
      <c r="P56" s="7"/>
      <c r="Q56" s="8"/>
      <c r="R56" s="9"/>
      <c r="S56" s="13"/>
      <c r="T56" s="7"/>
      <c r="U56" s="10"/>
      <c r="V56" s="11"/>
      <c r="W56" s="16"/>
      <c r="X56" s="31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22"/>
      <c r="M57" s="15"/>
      <c r="N57" s="31"/>
      <c r="O57" s="6"/>
      <c r="P57" s="7"/>
      <c r="Q57" s="8"/>
      <c r="R57" s="9"/>
      <c r="S57" s="13"/>
      <c r="T57" s="7"/>
      <c r="U57" s="10"/>
      <c r="V57" s="12"/>
      <c r="W57" s="16"/>
      <c r="X57" s="31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22"/>
      <c r="M58" s="15"/>
      <c r="N58" s="31"/>
      <c r="O58" s="6"/>
      <c r="P58" s="7"/>
      <c r="Q58" s="8"/>
      <c r="R58" s="9"/>
      <c r="S58" s="13"/>
      <c r="T58" s="7"/>
      <c r="U58" s="10"/>
      <c r="V58" s="11"/>
      <c r="W58" s="16"/>
      <c r="X58" s="31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22"/>
      <c r="M59" s="15"/>
      <c r="N59" s="31"/>
      <c r="O59" s="6"/>
      <c r="P59" s="7"/>
      <c r="Q59" s="8"/>
      <c r="R59" s="9"/>
      <c r="S59" s="13"/>
      <c r="T59" s="7"/>
      <c r="U59" s="10"/>
      <c r="V59" s="11"/>
      <c r="W59" s="16"/>
      <c r="X59" s="31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22"/>
      <c r="M60" s="15"/>
      <c r="N60" s="31"/>
      <c r="O60" s="6"/>
      <c r="P60" s="7"/>
      <c r="Q60" s="8"/>
      <c r="R60" s="9"/>
      <c r="S60" s="13"/>
      <c r="T60" s="7"/>
      <c r="U60" s="10"/>
      <c r="V60" s="11"/>
      <c r="W60" s="7"/>
      <c r="X60" s="31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22"/>
      <c r="M61" s="15"/>
      <c r="N61" s="31"/>
      <c r="O61" s="6"/>
      <c r="P61" s="7"/>
      <c r="Q61" s="8"/>
      <c r="R61" s="9"/>
      <c r="S61" s="13"/>
      <c r="T61" s="7"/>
      <c r="U61" s="10"/>
      <c r="V61" s="11"/>
      <c r="W61" s="16"/>
      <c r="X61" s="31"/>
      <c r="Y61" s="7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2016-10-25T09:27:44Z</dcterms:modified>
  <dc:language>en-US</dc:language>
</cp:coreProperties>
</file>