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2" i="1"/>
  <c r="R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</calcChain>
</file>

<file path=xl/sharedStrings.xml><?xml version="1.0" encoding="utf-8"?>
<sst xmlns="http://schemas.openxmlformats.org/spreadsheetml/2006/main" count="339" uniqueCount="155">
  <si>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</si>
  <si>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</si>
  <si>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</si>
  <si>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</si>
  <si>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</si>
  <si>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</si>
  <si>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</si>
  <si>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</si>
  <si>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</si>
  <si>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</si>
  <si>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</si>
  <si>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</si>
  <si>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</si>
  <si>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</si>
  <si>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</si>
  <si>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</si>
  <si>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</si>
  <si>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</si>
  <si>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</si>
  <si>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</si>
  <si>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</si>
  <si>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</si>
  <si>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</si>
  <si>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</si>
  <si>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</si>
  <si>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</si>
  <si>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ZAWALIAH</t>
  </si>
  <si>
    <t>AIR BULUH, 25 JULI 1989</t>
  </si>
  <si>
    <t>P</t>
  </si>
  <si>
    <t>JL. AIR BULUH RT/RW.002/001 CEMAGA TENGAH, KEC. BUNGURAN SELATAN, KAB. NATUNA</t>
  </si>
  <si>
    <t>BAKSO</t>
  </si>
  <si>
    <t>RUSMIATI</t>
  </si>
  <si>
    <t>MALANG, 3 JANUARI 1979</t>
  </si>
  <si>
    <t>SD</t>
  </si>
  <si>
    <t>KERUPUK IKAN</t>
  </si>
  <si>
    <t>MARTINA</t>
  </si>
  <si>
    <t>TANJUNG, 1 APRIL 1991</t>
  </si>
  <si>
    <t>JL. HUTAN TEBAL RT/RW.006/003 TANJUNG, KEC. BUNGURAN TIMUR KAB. NATUNA</t>
  </si>
  <si>
    <t>KEDAI</t>
  </si>
  <si>
    <t>AZIAN</t>
  </si>
  <si>
    <t>SEPASIR, 26 JUNI 1986</t>
  </si>
  <si>
    <t>S1</t>
  </si>
  <si>
    <t>JL. TANJUNG RT/RW.007/001 TANJUNG, KEC. BUNGURAN TIMUR, KAB. NATUNA</t>
  </si>
  <si>
    <t>WARUNG</t>
  </si>
  <si>
    <t>MARINA</t>
  </si>
  <si>
    <t>RANAI, 18 JULI 1987</t>
  </si>
  <si>
    <t>JL. BATU BAYAN TIMUR RT/RW.002/002 CAMAGA TENGAH, KEC. BUNGURAN SELATAN, KAB. NATUNA</t>
  </si>
  <si>
    <t>WARUNG BAKSO</t>
  </si>
  <si>
    <t>RATNASARI</t>
  </si>
  <si>
    <t>KELARIK, 14 NOVEMBER 1994</t>
  </si>
  <si>
    <t>PENGELOLAHAN IKAN LAUT</t>
  </si>
  <si>
    <t>SANTI GUSNAWATI</t>
  </si>
  <si>
    <t>TANJUNG KUMBIK, 5 MARET 1987</t>
  </si>
  <si>
    <t>JL. BATU BAYAN BARAT RT/RW.001/001 CEMAGA TENGAH, KEC. BUNGURAN SELATAN, KAB. NATUNA</t>
  </si>
  <si>
    <t>KUE</t>
  </si>
  <si>
    <t>YUSNIA</t>
  </si>
  <si>
    <t>BATU BAYAN, 14 MARET 1982</t>
  </si>
  <si>
    <t>HASMIDAR</t>
  </si>
  <si>
    <t>AIR BULUH, 6 DESEMBER 1991</t>
  </si>
  <si>
    <t>JASMAH</t>
  </si>
  <si>
    <t>PULAU TIGA, 2 JUNI 1975</t>
  </si>
  <si>
    <t>JL. BATU BAYAN RT/RW. 001/001 CEMAGA TENGAH, KEC. BUNGURAN SELATAN, KAB. NATUNA</t>
  </si>
  <si>
    <t>PENGERINGAN IKAN TERI</t>
  </si>
  <si>
    <t>NORAIDA</t>
  </si>
  <si>
    <t>BATU BAYAN, 14 APRIL 1971</t>
  </si>
  <si>
    <t>JL. BATU BAYAN TENGAH RT/RW.001/002 CEMAGA TENGAH, KEC. BUNGURAN SELATAN, KAB. NATUNA</t>
  </si>
  <si>
    <t>KERIPIK UBI</t>
  </si>
  <si>
    <t>MAHIRAM</t>
  </si>
  <si>
    <t>BATU BAYAN, 10 JULI 1968</t>
  </si>
  <si>
    <t>RIKAWATI</t>
  </si>
  <si>
    <t>KELANGA, 10 JULI 1986</t>
  </si>
  <si>
    <t>JL. AIR LAKON RT/RW.004/002 RANAI, KEC. BUNGUR TIMUR, KAB. NATUNA</t>
  </si>
  <si>
    <t>EMILIYANI</t>
  </si>
  <si>
    <t>RANAI, 12 MEI 1997</t>
  </si>
  <si>
    <t>JL. HANG TUAH RT/RW.004/002 RANAI, KEC. BUNGURAN TIMUR, KAB. NATUNA</t>
  </si>
  <si>
    <t>FELISYA</t>
  </si>
  <si>
    <t>MIDAI, 15 FEBRUARI 1995</t>
  </si>
  <si>
    <t>JL. HANG TUAH RT/RW.001/002 RANAI, KEC. BUNGURAN TIMUR, KAB. NATUNA</t>
  </si>
  <si>
    <t>HERWATI</t>
  </si>
  <si>
    <t>RANAI, 7 JANUARI 1964</t>
  </si>
  <si>
    <t>LILI KURNIAWATI</t>
  </si>
  <si>
    <t>LIMAU MANIS, 30 JANUARI 1988</t>
  </si>
  <si>
    <t>JL. LIMAU MANIS RT/RW.001/001 LIMAU MANIS, KEC. BUNGURAN TIMUR LAUT, KAB. NATUNA</t>
  </si>
  <si>
    <t>JARINAH</t>
  </si>
  <si>
    <t>RANAI, 5 JULI 1974</t>
  </si>
  <si>
    <t>JL. SIHOTANG RT/RW.005/002 RANAI, KEC. BUNGURAN TIMUR, KAB. NATUNA</t>
  </si>
  <si>
    <t xml:space="preserve">IDA WATUN </t>
  </si>
  <si>
    <t>LIMAU MANIS, 13 NOVEMBER 1988</t>
  </si>
  <si>
    <t>JL. CEMPAKA RT/RW.005/002 RANAI, KEC. BUNGURAN TIMUR, KAB. NATUNA</t>
  </si>
  <si>
    <t>KEDAI KELONTONG</t>
  </si>
  <si>
    <t>SITI ZUBAIDAH</t>
  </si>
  <si>
    <t>MADURA, 1 JULI 1974</t>
  </si>
  <si>
    <t>PENGELOLA PEDAK IKAN TERI</t>
  </si>
  <si>
    <t>ANIZAR</t>
  </si>
  <si>
    <t>MIDAI, 18 OKTOBER 1975</t>
  </si>
  <si>
    <t>JL. MOCH. YUSUF RT/RW.007/003 RANAI, KEC. BUNGURAN TIMUR, KAB. NATUNA</t>
  </si>
  <si>
    <t>WAN MARIANA</t>
  </si>
  <si>
    <t>PIANNYOK, 3 APRIL 1970</t>
  </si>
  <si>
    <t>JL. HR. SOEBRANTAS RT/RW.03/06 RANAI, KEC. BUNGURAN, KAB. NATUNA</t>
  </si>
  <si>
    <t>ROS NAWATI</t>
  </si>
  <si>
    <t>PONTIANAK, 7 APRIL 1976</t>
  </si>
  <si>
    <t>JL. JEND. SUDIRMAN RT/RW.04/01 RANAI, KEC. BUNGURAN TIMUR, KAB. NATUNA</t>
  </si>
  <si>
    <t>IKAN SALAI</t>
  </si>
  <si>
    <t>RIA SAPITRI</t>
  </si>
  <si>
    <t>PANGKIL, 10 JUNI 1986</t>
  </si>
  <si>
    <t>JL. TEGUL LAKSMANA RT/RW.005/001 RANAI, KEC. BUNGURAN TIMUR, KAB. NATUNA</t>
  </si>
  <si>
    <t>BIKIN KUE</t>
  </si>
  <si>
    <t>SIMA</t>
  </si>
  <si>
    <t>BATU BAYAN, 8 AGUSTUS 1972</t>
  </si>
  <si>
    <t>JL. BATU BAYAN RT/RW. 001/002 CEMAGA TENGAH, KEC. BUNGURAN SELATAN, KAB. NATUNA</t>
  </si>
  <si>
    <t>PENGELOLA IKAN TERI</t>
  </si>
  <si>
    <t>ZULKARNAIN</t>
  </si>
  <si>
    <t>SEDANAU, 10 OKTOBER 1991</t>
  </si>
  <si>
    <t>JL. PANGLIMA HUJAN RT/RW.003/006 SEDANAU, KEC. BUNGURAN BARAT, KAB. NATUNA</t>
  </si>
  <si>
    <t>JAUYAH</t>
  </si>
  <si>
    <t>SEPEMPANG, 31 DESEMBER 1959</t>
  </si>
  <si>
    <t>JL. PADANG BULUK RT/RW.002/001 SEPEMPANG, KEC. BUNGURAN TIMUR, KAB. NATUNA</t>
  </si>
  <si>
    <t>ERMIYANTI</t>
  </si>
  <si>
    <t>PIAN PADANG, 17 FEBRUARI 1983</t>
  </si>
  <si>
    <t>JL. DIAN PADANG RT/RW.003/001 CEMAGA SELATAN,  KEC. BUNGURAN SELATAN, KAB. NATUNA</t>
  </si>
  <si>
    <t>MARLINA</t>
  </si>
  <si>
    <t>MELATI II, 28 MARET 1977</t>
  </si>
  <si>
    <t>JL. AIR MERAH RT/RW.001/001 SEPEMPANG, KEC. BUNGURAN TIMUR, KAB.  NATUNA</t>
  </si>
  <si>
    <t>MARDIANA</t>
  </si>
  <si>
    <t>BALAI, 5 MEI 1991</t>
  </si>
  <si>
    <t>JL. CEMAGA SELATAN RT/RW.003/001 CEMAGA SELATAN, KEC. BUNGURAN SELATAN, KAB. NATUNA</t>
  </si>
  <si>
    <t>JUALAN KUE</t>
  </si>
  <si>
    <t>ZAINAB</t>
  </si>
  <si>
    <t>CEMAGA, 10 OKTOBER 1961</t>
  </si>
  <si>
    <t>JL. MUNING DARAT RT/RW.004/002 CEMAGA, KEC. BUNGURAN SELATAN, KAB. NATUNA</t>
  </si>
  <si>
    <t>WARUNG MAKAN</t>
  </si>
  <si>
    <t>SARINAH</t>
  </si>
  <si>
    <t>CILACAP, 10 AGUSTUS 1979</t>
  </si>
  <si>
    <t>JL. TAHU KARYA RT/RW.002/002 HARAPAN JAYA, KEC. BUNGURAN TENGAH, KAB. NATUNA</t>
  </si>
  <si>
    <t>YULIAR MILYTASARI</t>
  </si>
  <si>
    <t>TANJUNG PINANG, 26 JULI 1973</t>
  </si>
  <si>
    <t>JL. HANG TUAH RT/RW.007/002 RANAI, KEC. BUNGURAN TIMUR, KAB. NATUNA</t>
  </si>
  <si>
    <t>PAKAIAN</t>
  </si>
  <si>
    <t>YURNITA</t>
  </si>
  <si>
    <t>BATU BAYAN, 4 OKTOBER 1980</t>
  </si>
  <si>
    <t>ANA</t>
  </si>
  <si>
    <t>KELANGA, 9 JULI 1978</t>
  </si>
  <si>
    <t>SAMSINAR</t>
  </si>
  <si>
    <t>TANJUNG SEBAUK, 1 JULI 1974</t>
  </si>
  <si>
    <t>MILAWATI</t>
  </si>
  <si>
    <t>KELANGA, 13 MEI 1983</t>
  </si>
  <si>
    <t>NORJEMAH</t>
  </si>
  <si>
    <t>BATU BAYAN, 1 JULI 1984</t>
  </si>
  <si>
    <t>SENANGSIH</t>
  </si>
  <si>
    <t>SUNGAI ULU, 12 OKTOBER 1972</t>
  </si>
  <si>
    <t>JL. MAWAR INDAH RT/RW.006/003 TAPAU, KEC. BUNGURAN TENGAH, KAB. NATUNA</t>
  </si>
  <si>
    <t>W. JUMRATI</t>
  </si>
  <si>
    <t>BATU BAYAN, 1 JULI 1980</t>
  </si>
  <si>
    <t>SLTA</t>
  </si>
  <si>
    <t>SLTP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</si>
</sst>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7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Border="1" applyAlignme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2" xfId="0" quotePrefix="1" applyFont="1" applyBorder="1" applyAlignment="1">
      <alignment horizontal="center" vertical="center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0" fillId="0" borderId="1" xfId="0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5" fillId="0" borderId="0" xfId="2" applyAlignment="1"/>
    <xf numFmtId="0" fontId="1" fillId="2" borderId="2" xfId="0" applyFont="1" applyFill="1" applyBorder="1" applyAlignment="1">
      <alignment horizontal="center" vertical="center"/>
    </xf>
    <xf numFmtId="14" fontId="6" fillId="0" borderId="2" xfId="0" applyNumberFormat="1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4" fontId="1" fillId="0" borderId="2" xfId="0" applyNumberFormat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zoomScale="70" zoomScaleNormal="70" workbookViewId="0">
      <selection activeCell="Q49" sqref="Q49"/>
    </sheetView>
  </sheetViews>
  <sheetFormatPr defaultRowHeight="15" x14ac:dyDescent="0.25"/>
  <cols>
    <col min="1" max="1" width="3" style="1" bestFit="1" customWidth="1"/>
    <col min="2" max="2" width="6.7109375" style="1" bestFit="1" customWidth="1"/>
    <col min="3" max="3" width="8.5703125" style="1" bestFit="1" customWidth="1"/>
    <col min="4" max="5" width="11.7109375" style="1" bestFit="1" customWidth="1"/>
    <col min="6" max="6" width="12.42578125" style="1" bestFit="1" customWidth="1"/>
    <col min="7" max="7" width="15" style="1" bestFit="1" customWidth="1"/>
    <col min="8" max="8" width="15.7109375" style="1" bestFit="1" customWidth="1"/>
    <col min="9" max="9" width="18.28515625" style="1" customWidth="1"/>
    <col min="10" max="10" width="16.85546875" style="1" customWidth="1"/>
    <col min="11" max="11" width="7.85546875" style="1" customWidth="1"/>
    <col min="12" max="12" width="14.28515625" style="12" bestFit="1" customWidth="1"/>
    <col min="13" max="13" width="21.5703125" style="1" bestFit="1" customWidth="1"/>
    <col min="14" max="14" width="8.140625" style="1" bestFit="1" customWidth="1"/>
    <col min="15" max="15" width="35.85546875" style="1" bestFit="1" customWidth="1"/>
    <col min="16" max="16" width="14" style="1" bestFit="1" customWidth="1"/>
    <col min="17" max="17" width="5.28515625" style="1" bestFit="1" customWidth="1"/>
    <col min="18" max="18" width="13.140625" style="1" bestFit="1" customWidth="1"/>
    <col min="19" max="19" width="20.140625" style="1" bestFit="1" customWidth="1"/>
    <col min="20" max="20" width="7.85546875" style="1" bestFit="1" customWidth="1"/>
    <col min="21" max="21" width="14.5703125" style="1" bestFit="1" customWidth="1"/>
    <col min="22" max="22" width="106" style="1" bestFit="1" customWidth="1"/>
    <col min="23" max="23" width="12.140625" style="1" customWidth="1"/>
    <col min="24" max="24" width="10.28515625" style="1" bestFit="1" customWidth="1"/>
    <col min="25" max="25" width="32.42578125" style="1" bestFit="1" customWidth="1"/>
    <col min="26" max="1025" width="6.85546875" style="1"/>
    <col min="1026" max="16384" width="9.140625" style="1"/>
  </cols>
  <sheetData>
    <row r="1" spans="1:25" x14ac:dyDescent="0.25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6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9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</row>
    <row r="2" spans="1:25" x14ac:dyDescent="0.25">
      <c r="A2" s="2"/>
      <c r="B2" s="2"/>
      <c r="C2" s="15">
        <v>0</v>
      </c>
      <c r="D2" s="2"/>
      <c r="E2" s="2"/>
      <c r="F2" s="2"/>
      <c r="G2" s="15" t="s">
        <v>25</v>
      </c>
      <c r="H2" s="2"/>
      <c r="I2" s="15" t="s">
        <v>25</v>
      </c>
      <c r="J2" s="2"/>
      <c r="K2" s="2"/>
      <c r="L2" s="17"/>
      <c r="M2" s="18" t="s">
        <v>26</v>
      </c>
      <c r="O2" s="18" t="s">
        <v>27</v>
      </c>
      <c r="P2" s="13" t="s">
        <v>28</v>
      </c>
      <c r="Q2" s="1">
        <f>2016-VALUE(RIGHT(O2,4))</f>
        <v>27</v>
      </c>
      <c r="R2" s="14" t="str">
        <f>IF(Q2&lt;21,"&lt; 21",IF(Q2&lt;=30,"21 - 30",IF(Q2&lt;=40,"31 - 40",IF(Q2&lt;=50,"41 - 50","&gt; 50" ))))</f>
        <v>21 - 30</v>
      </c>
      <c r="S2" s="13" t="s">
        <v>153</v>
      </c>
      <c r="T2" s="3"/>
      <c r="U2" s="5"/>
      <c r="V2" s="18" t="s">
        <v>29</v>
      </c>
      <c r="W2" s="3"/>
      <c r="X2" s="19"/>
      <c r="Y2" s="13" t="s">
        <v>30</v>
      </c>
    </row>
    <row r="3" spans="1:25" x14ac:dyDescent="0.25">
      <c r="A3" s="2"/>
      <c r="B3" s="2"/>
      <c r="C3" s="15">
        <v>0</v>
      </c>
      <c r="D3" s="2"/>
      <c r="E3" s="2"/>
      <c r="F3" s="2"/>
      <c r="G3" s="15" t="s">
        <v>25</v>
      </c>
      <c r="H3" s="2"/>
      <c r="I3" s="15" t="s">
        <v>25</v>
      </c>
      <c r="J3" s="2"/>
      <c r="K3" s="2"/>
      <c r="L3" s="10"/>
      <c r="M3" s="18" t="s">
        <v>31</v>
      </c>
      <c r="O3" s="18" t="s">
        <v>32</v>
      </c>
      <c r="P3" s="13" t="s">
        <v>28</v>
      </c>
      <c r="Q3" s="1">
        <f t="shared" ref="Q3:Q41" si="0">2016-VALUE(RIGHT(O3,4))</f>
        <v>37</v>
      </c>
      <c r="R3" s="14" t="str">
        <f t="shared" ref="R3:R41" si="1">IF(Q3&lt;21,"&lt; 21",IF(Q3&lt;=30,"21 - 30",IF(Q3&lt;=40,"31 - 40",IF(Q3&lt;=50,"41 - 50","&gt; 50" ))))</f>
        <v>31 - 40</v>
      </c>
      <c r="S3" s="13" t="s">
        <v>33</v>
      </c>
      <c r="T3" s="3"/>
      <c r="U3" s="5"/>
      <c r="V3" s="18" t="s">
        <v>29</v>
      </c>
      <c r="W3" s="3"/>
      <c r="Y3" s="13" t="s">
        <v>34</v>
      </c>
    </row>
    <row r="4" spans="1:25" x14ac:dyDescent="0.25">
      <c r="A4" s="2"/>
      <c r="B4" s="2"/>
      <c r="C4" s="15">
        <v>0</v>
      </c>
      <c r="D4" s="2"/>
      <c r="E4" s="2"/>
      <c r="F4" s="2"/>
      <c r="G4" s="15" t="s">
        <v>25</v>
      </c>
      <c r="H4" s="2"/>
      <c r="I4" s="15" t="s">
        <v>25</v>
      </c>
      <c r="J4" s="2"/>
      <c r="K4" s="2"/>
      <c r="L4" s="10"/>
      <c r="M4" s="18" t="s">
        <v>35</v>
      </c>
      <c r="O4" s="18" t="s">
        <v>36</v>
      </c>
      <c r="P4" s="13" t="s">
        <v>28</v>
      </c>
      <c r="Q4" s="1">
        <f t="shared" si="0"/>
        <v>25</v>
      </c>
      <c r="R4" s="14" t="str">
        <f t="shared" si="1"/>
        <v>21 - 30</v>
      </c>
      <c r="S4" s="13" t="s">
        <v>154</v>
      </c>
      <c r="T4" s="3"/>
      <c r="U4" s="5"/>
      <c r="V4" s="18" t="s">
        <v>37</v>
      </c>
      <c r="W4" s="3"/>
      <c r="Y4" s="13" t="s">
        <v>38</v>
      </c>
    </row>
    <row r="5" spans="1:25" x14ac:dyDescent="0.25">
      <c r="A5" s="2"/>
      <c r="B5" s="2"/>
      <c r="C5" s="15">
        <v>0</v>
      </c>
      <c r="D5" s="2"/>
      <c r="E5" s="2"/>
      <c r="F5" s="2"/>
      <c r="G5" s="15" t="s">
        <v>25</v>
      </c>
      <c r="H5" s="2"/>
      <c r="I5" s="15" t="s">
        <v>25</v>
      </c>
      <c r="J5" s="2"/>
      <c r="K5" s="2"/>
      <c r="L5" s="10"/>
      <c r="M5" s="18" t="s">
        <v>39</v>
      </c>
      <c r="O5" s="18" t="s">
        <v>40</v>
      </c>
      <c r="P5" s="13" t="s">
        <v>28</v>
      </c>
      <c r="Q5" s="1">
        <f t="shared" si="0"/>
        <v>30</v>
      </c>
      <c r="R5" s="14" t="str">
        <f t="shared" si="1"/>
        <v>21 - 30</v>
      </c>
      <c r="S5" s="13" t="s">
        <v>41</v>
      </c>
      <c r="T5" s="3"/>
      <c r="U5" s="5"/>
      <c r="V5" s="18" t="s">
        <v>42</v>
      </c>
      <c r="W5" s="3"/>
      <c r="Y5" s="13" t="s">
        <v>43</v>
      </c>
    </row>
    <row r="6" spans="1:25" x14ac:dyDescent="0.25">
      <c r="A6" s="2"/>
      <c r="B6" s="2"/>
      <c r="C6" s="15">
        <v>0</v>
      </c>
      <c r="D6" s="2"/>
      <c r="E6" s="2"/>
      <c r="F6" s="2"/>
      <c r="G6" s="15" t="s">
        <v>25</v>
      </c>
      <c r="H6" s="2"/>
      <c r="I6" s="15" t="s">
        <v>25</v>
      </c>
      <c r="J6" s="2"/>
      <c r="K6" s="2"/>
      <c r="L6" s="10"/>
      <c r="M6" s="18" t="s">
        <v>44</v>
      </c>
      <c r="O6" s="18" t="s">
        <v>45</v>
      </c>
      <c r="P6" s="13" t="s">
        <v>28</v>
      </c>
      <c r="Q6" s="1">
        <f t="shared" si="0"/>
        <v>29</v>
      </c>
      <c r="R6" s="14" t="str">
        <f t="shared" si="1"/>
        <v>21 - 30</v>
      </c>
      <c r="S6" s="13" t="s">
        <v>153</v>
      </c>
      <c r="T6" s="3"/>
      <c r="U6" s="5"/>
      <c r="V6" s="18" t="s">
        <v>46</v>
      </c>
      <c r="W6" s="3"/>
      <c r="Y6" s="13" t="s">
        <v>47</v>
      </c>
    </row>
    <row r="7" spans="1:25" x14ac:dyDescent="0.25">
      <c r="A7" s="2"/>
      <c r="B7" s="2"/>
      <c r="C7" s="15">
        <v>0</v>
      </c>
      <c r="D7" s="2"/>
      <c r="E7" s="2"/>
      <c r="F7" s="2"/>
      <c r="G7" s="15" t="s">
        <v>25</v>
      </c>
      <c r="H7" s="2"/>
      <c r="I7" s="15" t="s">
        <v>25</v>
      </c>
      <c r="J7" s="2"/>
      <c r="K7" s="2"/>
      <c r="L7" s="10"/>
      <c r="M7" s="18" t="s">
        <v>48</v>
      </c>
      <c r="O7" s="18" t="s">
        <v>49</v>
      </c>
      <c r="P7" s="13" t="s">
        <v>28</v>
      </c>
      <c r="Q7" s="1">
        <f t="shared" si="0"/>
        <v>22</v>
      </c>
      <c r="R7" s="14" t="str">
        <f t="shared" si="1"/>
        <v>21 - 30</v>
      </c>
      <c r="S7" s="13" t="s">
        <v>153</v>
      </c>
      <c r="T7" s="3"/>
      <c r="U7" s="5"/>
      <c r="V7" s="18" t="s">
        <v>29</v>
      </c>
      <c r="W7" s="3"/>
      <c r="Y7" s="13" t="s">
        <v>50</v>
      </c>
    </row>
    <row r="8" spans="1:25" x14ac:dyDescent="0.25">
      <c r="A8" s="2"/>
      <c r="B8" s="2"/>
      <c r="C8" s="15">
        <v>0</v>
      </c>
      <c r="D8" s="2"/>
      <c r="E8" s="2"/>
      <c r="F8" s="2"/>
      <c r="G8" s="15" t="s">
        <v>25</v>
      </c>
      <c r="H8" s="2"/>
      <c r="I8" s="15" t="s">
        <v>25</v>
      </c>
      <c r="J8" s="2"/>
      <c r="K8" s="2"/>
      <c r="L8" s="10"/>
      <c r="M8" s="18" t="s">
        <v>51</v>
      </c>
      <c r="O8" s="18" t="s">
        <v>52</v>
      </c>
      <c r="P8" s="13" t="s">
        <v>28</v>
      </c>
      <c r="Q8" s="1">
        <f t="shared" si="0"/>
        <v>29</v>
      </c>
      <c r="R8" s="14" t="str">
        <f t="shared" si="1"/>
        <v>21 - 30</v>
      </c>
      <c r="S8" s="13" t="s">
        <v>153</v>
      </c>
      <c r="T8" s="3"/>
      <c r="U8" s="5"/>
      <c r="V8" s="18" t="s">
        <v>53</v>
      </c>
      <c r="W8" s="3"/>
      <c r="Y8" s="13" t="s">
        <v>54</v>
      </c>
    </row>
    <row r="9" spans="1:25" x14ac:dyDescent="0.25">
      <c r="A9" s="2"/>
      <c r="B9" s="2"/>
      <c r="C9" s="15">
        <v>0</v>
      </c>
      <c r="D9" s="2"/>
      <c r="E9" s="2"/>
      <c r="F9" s="2"/>
      <c r="G9" s="15" t="s">
        <v>25</v>
      </c>
      <c r="H9" s="2"/>
      <c r="I9" s="15" t="s">
        <v>25</v>
      </c>
      <c r="J9" s="2"/>
      <c r="K9" s="2"/>
      <c r="L9" s="10"/>
      <c r="M9" s="18" t="s">
        <v>55</v>
      </c>
      <c r="O9" s="18" t="s">
        <v>56</v>
      </c>
      <c r="P9" s="13" t="s">
        <v>28</v>
      </c>
      <c r="Q9" s="1">
        <f t="shared" si="0"/>
        <v>34</v>
      </c>
      <c r="R9" s="14" t="str">
        <f t="shared" si="1"/>
        <v>31 - 40</v>
      </c>
      <c r="S9" s="13" t="s">
        <v>33</v>
      </c>
      <c r="T9" s="3"/>
      <c r="U9" s="5"/>
      <c r="V9" s="18" t="s">
        <v>53</v>
      </c>
      <c r="W9" s="3"/>
      <c r="Y9" s="13" t="s">
        <v>30</v>
      </c>
    </row>
    <row r="10" spans="1:25" x14ac:dyDescent="0.25">
      <c r="A10" s="2"/>
      <c r="B10" s="2"/>
      <c r="C10" s="15">
        <v>0</v>
      </c>
      <c r="D10" s="2"/>
      <c r="E10" s="2"/>
      <c r="F10" s="2"/>
      <c r="G10" s="15" t="s">
        <v>25</v>
      </c>
      <c r="H10" s="2"/>
      <c r="I10" s="15" t="s">
        <v>25</v>
      </c>
      <c r="J10" s="2"/>
      <c r="K10" s="2"/>
      <c r="L10" s="10"/>
      <c r="M10" s="18" t="s">
        <v>57</v>
      </c>
      <c r="O10" s="18" t="s">
        <v>58</v>
      </c>
      <c r="P10" s="13" t="s">
        <v>28</v>
      </c>
      <c r="Q10" s="1">
        <f t="shared" si="0"/>
        <v>25</v>
      </c>
      <c r="R10" s="14" t="str">
        <f t="shared" si="1"/>
        <v>21 - 30</v>
      </c>
      <c r="S10" s="13" t="s">
        <v>153</v>
      </c>
      <c r="T10" s="3"/>
      <c r="U10" s="5"/>
      <c r="V10" s="18" t="s">
        <v>29</v>
      </c>
      <c r="W10" s="3"/>
      <c r="Y10" s="13" t="s">
        <v>34</v>
      </c>
    </row>
    <row r="11" spans="1:25" x14ac:dyDescent="0.25">
      <c r="A11" s="2"/>
      <c r="B11" s="2"/>
      <c r="C11" s="15">
        <v>0</v>
      </c>
      <c r="D11" s="2"/>
      <c r="E11" s="2"/>
      <c r="F11" s="2"/>
      <c r="G11" s="15" t="s">
        <v>25</v>
      </c>
      <c r="H11" s="2"/>
      <c r="I11" s="15" t="s">
        <v>25</v>
      </c>
      <c r="J11" s="2"/>
      <c r="K11" s="2"/>
      <c r="L11" s="10"/>
      <c r="M11" s="18" t="s">
        <v>59</v>
      </c>
      <c r="O11" s="18" t="s">
        <v>60</v>
      </c>
      <c r="P11" s="13" t="s">
        <v>28</v>
      </c>
      <c r="Q11" s="1">
        <f t="shared" si="0"/>
        <v>41</v>
      </c>
      <c r="R11" s="14" t="str">
        <f t="shared" si="1"/>
        <v>41 - 50</v>
      </c>
      <c r="S11" s="13" t="s">
        <v>33</v>
      </c>
      <c r="T11" s="3"/>
      <c r="U11" s="5"/>
      <c r="V11" s="18" t="s">
        <v>61</v>
      </c>
      <c r="W11" s="3"/>
      <c r="Y11" s="13" t="s">
        <v>62</v>
      </c>
    </row>
    <row r="12" spans="1:25" x14ac:dyDescent="0.25">
      <c r="A12" s="2"/>
      <c r="B12" s="2"/>
      <c r="C12" s="15">
        <v>0</v>
      </c>
      <c r="D12" s="2"/>
      <c r="E12" s="2"/>
      <c r="F12" s="2"/>
      <c r="G12" s="15" t="s">
        <v>25</v>
      </c>
      <c r="H12" s="2"/>
      <c r="I12" s="15" t="s">
        <v>25</v>
      </c>
      <c r="J12" s="2"/>
      <c r="K12" s="2"/>
      <c r="L12" s="10"/>
      <c r="M12" s="18" t="s">
        <v>63</v>
      </c>
      <c r="O12" s="18" t="s">
        <v>64</v>
      </c>
      <c r="P12" s="13" t="s">
        <v>28</v>
      </c>
      <c r="Q12" s="1">
        <f t="shared" si="0"/>
        <v>45</v>
      </c>
      <c r="R12" s="14" t="str">
        <f t="shared" si="1"/>
        <v>41 - 50</v>
      </c>
      <c r="S12" s="13" t="s">
        <v>33</v>
      </c>
      <c r="T12" s="3"/>
      <c r="U12" s="5"/>
      <c r="V12" s="18" t="s">
        <v>65</v>
      </c>
      <c r="W12" s="3"/>
      <c r="Y12" s="13" t="s">
        <v>66</v>
      </c>
    </row>
    <row r="13" spans="1:25" x14ac:dyDescent="0.25">
      <c r="A13" s="2"/>
      <c r="B13" s="2"/>
      <c r="C13" s="15">
        <v>0</v>
      </c>
      <c r="D13" s="2"/>
      <c r="E13" s="2"/>
      <c r="F13" s="2"/>
      <c r="G13" s="15" t="s">
        <v>25</v>
      </c>
      <c r="H13" s="2"/>
      <c r="I13" s="15" t="s">
        <v>25</v>
      </c>
      <c r="J13" s="2"/>
      <c r="K13" s="2"/>
      <c r="L13" s="10"/>
      <c r="M13" s="18" t="s">
        <v>67</v>
      </c>
      <c r="O13" s="18" t="s">
        <v>68</v>
      </c>
      <c r="P13" s="13" t="s">
        <v>28</v>
      </c>
      <c r="Q13" s="1">
        <f t="shared" si="0"/>
        <v>48</v>
      </c>
      <c r="R13" s="14" t="str">
        <f t="shared" si="1"/>
        <v>41 - 50</v>
      </c>
      <c r="S13" s="13" t="s">
        <v>33</v>
      </c>
      <c r="T13" s="3"/>
      <c r="U13" s="5"/>
      <c r="V13" s="18" t="s">
        <v>65</v>
      </c>
      <c r="W13" s="3"/>
      <c r="Y13" s="13" t="s">
        <v>54</v>
      </c>
    </row>
    <row r="14" spans="1:25" x14ac:dyDescent="0.25">
      <c r="A14" s="2"/>
      <c r="B14" s="2"/>
      <c r="C14" s="15">
        <v>0</v>
      </c>
      <c r="D14" s="2"/>
      <c r="E14" s="2"/>
      <c r="F14" s="2"/>
      <c r="G14" s="15" t="s">
        <v>25</v>
      </c>
      <c r="H14" s="2"/>
      <c r="I14" s="15" t="s">
        <v>25</v>
      </c>
      <c r="J14" s="2"/>
      <c r="K14" s="2"/>
      <c r="L14" s="10"/>
      <c r="M14" s="18" t="s">
        <v>69</v>
      </c>
      <c r="O14" s="18" t="s">
        <v>70</v>
      </c>
      <c r="P14" s="13" t="s">
        <v>28</v>
      </c>
      <c r="Q14" s="1">
        <f t="shared" si="0"/>
        <v>30</v>
      </c>
      <c r="R14" s="14" t="str">
        <f t="shared" si="1"/>
        <v>21 - 30</v>
      </c>
      <c r="S14" s="13" t="s">
        <v>153</v>
      </c>
      <c r="T14" s="3"/>
      <c r="U14" s="5"/>
      <c r="V14" s="18" t="s">
        <v>71</v>
      </c>
      <c r="W14" s="3"/>
      <c r="Y14" s="13" t="s">
        <v>34</v>
      </c>
    </row>
    <row r="15" spans="1:25" x14ac:dyDescent="0.25">
      <c r="A15" s="2"/>
      <c r="B15" s="2"/>
      <c r="C15" s="15">
        <v>0</v>
      </c>
      <c r="D15" s="2"/>
      <c r="E15" s="2"/>
      <c r="F15" s="2"/>
      <c r="G15" s="15" t="s">
        <v>25</v>
      </c>
      <c r="H15" s="2"/>
      <c r="I15" s="15" t="s">
        <v>25</v>
      </c>
      <c r="J15" s="2"/>
      <c r="K15" s="2"/>
      <c r="L15" s="10"/>
      <c r="M15" s="18" t="s">
        <v>72</v>
      </c>
      <c r="O15" s="18" t="s">
        <v>73</v>
      </c>
      <c r="P15" s="13" t="s">
        <v>28</v>
      </c>
      <c r="Q15" s="1">
        <f t="shared" si="0"/>
        <v>19</v>
      </c>
      <c r="R15" s="14" t="str">
        <f t="shared" si="1"/>
        <v>&lt; 21</v>
      </c>
      <c r="S15" s="13" t="s">
        <v>153</v>
      </c>
      <c r="T15" s="3"/>
      <c r="U15" s="5"/>
      <c r="V15" s="18" t="s">
        <v>74</v>
      </c>
      <c r="W15" s="3"/>
      <c r="Y15" s="13" t="s">
        <v>34</v>
      </c>
    </row>
    <row r="16" spans="1:25" x14ac:dyDescent="0.25">
      <c r="A16" s="2"/>
      <c r="B16" s="2"/>
      <c r="C16" s="15">
        <v>0</v>
      </c>
      <c r="D16" s="2"/>
      <c r="E16" s="2"/>
      <c r="F16" s="2"/>
      <c r="G16" s="15" t="s">
        <v>25</v>
      </c>
      <c r="H16" s="2"/>
      <c r="I16" s="15" t="s">
        <v>25</v>
      </c>
      <c r="J16" s="2"/>
      <c r="K16" s="2"/>
      <c r="L16" s="10"/>
      <c r="M16" s="18" t="s">
        <v>75</v>
      </c>
      <c r="O16" s="18" t="s">
        <v>76</v>
      </c>
      <c r="P16" s="13" t="s">
        <v>28</v>
      </c>
      <c r="Q16" s="1">
        <f t="shared" si="0"/>
        <v>21</v>
      </c>
      <c r="R16" s="14" t="str">
        <f t="shared" si="1"/>
        <v>21 - 30</v>
      </c>
      <c r="S16" s="13" t="s">
        <v>153</v>
      </c>
      <c r="T16" s="3"/>
      <c r="U16" s="5"/>
      <c r="V16" s="18" t="s">
        <v>77</v>
      </c>
      <c r="W16" s="3"/>
      <c r="Y16" s="13"/>
    </row>
    <row r="17" spans="1:25" x14ac:dyDescent="0.25">
      <c r="A17" s="2"/>
      <c r="B17" s="2"/>
      <c r="C17" s="15">
        <v>0</v>
      </c>
      <c r="D17" s="2"/>
      <c r="E17" s="2"/>
      <c r="F17" s="2"/>
      <c r="G17" s="15" t="s">
        <v>25</v>
      </c>
      <c r="H17" s="2"/>
      <c r="I17" s="15" t="s">
        <v>25</v>
      </c>
      <c r="J17" s="2"/>
      <c r="K17" s="2"/>
      <c r="L17" s="10"/>
      <c r="M17" s="18" t="s">
        <v>78</v>
      </c>
      <c r="O17" s="18" t="s">
        <v>79</v>
      </c>
      <c r="P17" s="13" t="s">
        <v>28</v>
      </c>
      <c r="Q17" s="1">
        <f t="shared" si="0"/>
        <v>52</v>
      </c>
      <c r="R17" s="14" t="str">
        <f t="shared" si="1"/>
        <v>&gt; 50</v>
      </c>
      <c r="S17" s="13" t="s">
        <v>33</v>
      </c>
      <c r="T17" s="3"/>
      <c r="U17" s="5"/>
      <c r="V17" s="18" t="s">
        <v>74</v>
      </c>
      <c r="W17" s="3"/>
      <c r="Y17" s="13"/>
    </row>
    <row r="18" spans="1:25" x14ac:dyDescent="0.25">
      <c r="A18" s="2"/>
      <c r="B18" s="2"/>
      <c r="C18" s="15">
        <v>0</v>
      </c>
      <c r="D18" s="2"/>
      <c r="E18" s="2"/>
      <c r="F18" s="2"/>
      <c r="G18" s="15" t="s">
        <v>25</v>
      </c>
      <c r="H18" s="2"/>
      <c r="I18" s="15" t="s">
        <v>25</v>
      </c>
      <c r="J18" s="2"/>
      <c r="K18" s="2"/>
      <c r="L18" s="10"/>
      <c r="M18" s="18" t="s">
        <v>80</v>
      </c>
      <c r="O18" s="18" t="s">
        <v>81</v>
      </c>
      <c r="P18" s="13" t="s">
        <v>28</v>
      </c>
      <c r="Q18" s="1">
        <f t="shared" si="0"/>
        <v>28</v>
      </c>
      <c r="R18" s="14" t="str">
        <f t="shared" si="1"/>
        <v>21 - 30</v>
      </c>
      <c r="S18" s="13" t="s">
        <v>153</v>
      </c>
      <c r="T18" s="3"/>
      <c r="U18" s="5"/>
      <c r="V18" s="18" t="s">
        <v>82</v>
      </c>
      <c r="W18" s="3"/>
      <c r="Y18" s="13"/>
    </row>
    <row r="19" spans="1:25" x14ac:dyDescent="0.25">
      <c r="A19" s="2"/>
      <c r="B19" s="2"/>
      <c r="C19" s="15">
        <v>0</v>
      </c>
      <c r="D19" s="2"/>
      <c r="E19" s="2"/>
      <c r="F19" s="2"/>
      <c r="G19" s="15" t="s">
        <v>25</v>
      </c>
      <c r="H19" s="2"/>
      <c r="I19" s="15" t="s">
        <v>25</v>
      </c>
      <c r="J19" s="2"/>
      <c r="K19" s="2"/>
      <c r="L19" s="10"/>
      <c r="M19" s="18" t="s">
        <v>83</v>
      </c>
      <c r="O19" s="18" t="s">
        <v>84</v>
      </c>
      <c r="P19" s="13" t="s">
        <v>28</v>
      </c>
      <c r="Q19" s="1">
        <f t="shared" si="0"/>
        <v>42</v>
      </c>
      <c r="R19" s="14" t="str">
        <f t="shared" si="1"/>
        <v>41 - 50</v>
      </c>
      <c r="S19" s="13" t="s">
        <v>153</v>
      </c>
      <c r="T19" s="3"/>
      <c r="U19" s="3"/>
      <c r="V19" s="18" t="s">
        <v>85</v>
      </c>
      <c r="W19" s="3"/>
      <c r="Y19" s="13" t="s">
        <v>54</v>
      </c>
    </row>
    <row r="20" spans="1:25" x14ac:dyDescent="0.25">
      <c r="A20" s="2"/>
      <c r="B20" s="2"/>
      <c r="C20" s="15">
        <v>0</v>
      </c>
      <c r="D20" s="2"/>
      <c r="E20" s="2"/>
      <c r="F20" s="2"/>
      <c r="G20" s="15" t="s">
        <v>25</v>
      </c>
      <c r="H20" s="2"/>
      <c r="I20" s="15" t="s">
        <v>25</v>
      </c>
      <c r="J20" s="2"/>
      <c r="K20" s="2"/>
      <c r="L20" s="10"/>
      <c r="M20" s="18" t="s">
        <v>86</v>
      </c>
      <c r="O20" s="18" t="s">
        <v>87</v>
      </c>
      <c r="P20" s="13" t="s">
        <v>28</v>
      </c>
      <c r="Q20" s="1">
        <f t="shared" si="0"/>
        <v>28</v>
      </c>
      <c r="R20" s="14" t="str">
        <f t="shared" si="1"/>
        <v>21 - 30</v>
      </c>
      <c r="S20" s="13" t="s">
        <v>33</v>
      </c>
      <c r="T20" s="3"/>
      <c r="U20" s="5"/>
      <c r="V20" s="18" t="s">
        <v>88</v>
      </c>
      <c r="W20" s="3"/>
      <c r="Y20" s="13" t="s">
        <v>89</v>
      </c>
    </row>
    <row r="21" spans="1:25" x14ac:dyDescent="0.25">
      <c r="A21" s="2"/>
      <c r="B21" s="2"/>
      <c r="C21" s="15">
        <v>0</v>
      </c>
      <c r="D21" s="2"/>
      <c r="E21" s="2"/>
      <c r="F21" s="2"/>
      <c r="G21" s="15" t="s">
        <v>25</v>
      </c>
      <c r="H21" s="2"/>
      <c r="I21" s="15" t="s">
        <v>25</v>
      </c>
      <c r="J21" s="2"/>
      <c r="K21" s="2"/>
      <c r="L21" s="10"/>
      <c r="M21" s="18" t="s">
        <v>90</v>
      </c>
      <c r="O21" s="18" t="s">
        <v>91</v>
      </c>
      <c r="P21" s="13" t="s">
        <v>28</v>
      </c>
      <c r="Q21" s="1">
        <f t="shared" si="0"/>
        <v>42</v>
      </c>
      <c r="R21" s="14" t="str">
        <f t="shared" si="1"/>
        <v>41 - 50</v>
      </c>
      <c r="S21" s="13" t="s">
        <v>33</v>
      </c>
      <c r="T21" s="3"/>
      <c r="U21" s="3"/>
      <c r="V21" s="18" t="s">
        <v>65</v>
      </c>
      <c r="W21" s="3"/>
      <c r="Y21" s="13" t="s">
        <v>92</v>
      </c>
    </row>
    <row r="22" spans="1:25" x14ac:dyDescent="0.25">
      <c r="A22" s="2"/>
      <c r="B22" s="2"/>
      <c r="C22" s="15">
        <v>0</v>
      </c>
      <c r="D22" s="2"/>
      <c r="E22" s="2"/>
      <c r="F22" s="2"/>
      <c r="G22" s="15" t="s">
        <v>25</v>
      </c>
      <c r="H22" s="2"/>
      <c r="I22" s="15" t="s">
        <v>25</v>
      </c>
      <c r="J22" s="2"/>
      <c r="K22" s="2"/>
      <c r="L22" s="10"/>
      <c r="M22" s="18" t="s">
        <v>93</v>
      </c>
      <c r="O22" s="18" t="s">
        <v>94</v>
      </c>
      <c r="P22" s="13" t="s">
        <v>28</v>
      </c>
      <c r="Q22" s="1">
        <f t="shared" si="0"/>
        <v>41</v>
      </c>
      <c r="R22" s="14" t="str">
        <f t="shared" si="1"/>
        <v>41 - 50</v>
      </c>
      <c r="S22" s="13" t="s">
        <v>154</v>
      </c>
      <c r="T22" s="3"/>
      <c r="U22" s="5"/>
      <c r="V22" s="18" t="s">
        <v>95</v>
      </c>
      <c r="W22" s="3"/>
      <c r="Y22" s="13" t="s">
        <v>34</v>
      </c>
    </row>
    <row r="23" spans="1:25" x14ac:dyDescent="0.25">
      <c r="A23" s="2"/>
      <c r="B23" s="2"/>
      <c r="C23" s="15">
        <v>0</v>
      </c>
      <c r="D23" s="2"/>
      <c r="E23" s="2"/>
      <c r="F23" s="2"/>
      <c r="G23" s="15" t="s">
        <v>25</v>
      </c>
      <c r="H23" s="2"/>
      <c r="I23" s="15" t="s">
        <v>25</v>
      </c>
      <c r="J23" s="2"/>
      <c r="K23" s="2"/>
      <c r="L23" s="10"/>
      <c r="M23" s="18" t="s">
        <v>96</v>
      </c>
      <c r="O23" s="18" t="s">
        <v>97</v>
      </c>
      <c r="P23" s="13" t="s">
        <v>28</v>
      </c>
      <c r="Q23" s="1">
        <f t="shared" si="0"/>
        <v>46</v>
      </c>
      <c r="R23" s="14" t="str">
        <f t="shared" si="1"/>
        <v>41 - 50</v>
      </c>
      <c r="S23" s="13" t="s">
        <v>153</v>
      </c>
      <c r="T23" s="3"/>
      <c r="U23" s="5"/>
      <c r="V23" s="18" t="s">
        <v>98</v>
      </c>
      <c r="W23" s="3"/>
      <c r="Y23" s="13" t="s">
        <v>89</v>
      </c>
    </row>
    <row r="24" spans="1:25" x14ac:dyDescent="0.25">
      <c r="A24" s="2"/>
      <c r="B24" s="2"/>
      <c r="C24" s="15">
        <v>0</v>
      </c>
      <c r="D24" s="2"/>
      <c r="E24" s="2"/>
      <c r="F24" s="2"/>
      <c r="G24" s="15" t="s">
        <v>25</v>
      </c>
      <c r="H24" s="2"/>
      <c r="I24" s="15" t="s">
        <v>25</v>
      </c>
      <c r="J24" s="2"/>
      <c r="K24" s="2"/>
      <c r="L24" s="10"/>
      <c r="M24" s="18" t="s">
        <v>99</v>
      </c>
      <c r="O24" s="18" t="s">
        <v>100</v>
      </c>
      <c r="P24" s="13" t="s">
        <v>28</v>
      </c>
      <c r="Q24" s="1">
        <f t="shared" si="0"/>
        <v>40</v>
      </c>
      <c r="R24" s="14" t="str">
        <f t="shared" si="1"/>
        <v>31 - 40</v>
      </c>
      <c r="S24" s="13" t="s">
        <v>153</v>
      </c>
      <c r="T24" s="3"/>
      <c r="U24" s="5"/>
      <c r="V24" s="18" t="s">
        <v>101</v>
      </c>
      <c r="W24" s="3"/>
      <c r="Y24" s="13" t="s">
        <v>102</v>
      </c>
    </row>
    <row r="25" spans="1:25" x14ac:dyDescent="0.25">
      <c r="A25" s="2"/>
      <c r="B25" s="2"/>
      <c r="C25" s="15">
        <v>0</v>
      </c>
      <c r="D25" s="2"/>
      <c r="E25" s="2"/>
      <c r="F25" s="2"/>
      <c r="G25" s="15" t="s">
        <v>25</v>
      </c>
      <c r="H25" s="2"/>
      <c r="I25" s="15" t="s">
        <v>25</v>
      </c>
      <c r="J25" s="2"/>
      <c r="K25" s="2"/>
      <c r="L25" s="10"/>
      <c r="M25" s="18" t="s">
        <v>103</v>
      </c>
      <c r="O25" s="18" t="s">
        <v>104</v>
      </c>
      <c r="P25" s="13" t="s">
        <v>28</v>
      </c>
      <c r="Q25" s="1">
        <f t="shared" si="0"/>
        <v>30</v>
      </c>
      <c r="R25" s="14" t="str">
        <f t="shared" si="1"/>
        <v>21 - 30</v>
      </c>
      <c r="S25" s="13" t="s">
        <v>153</v>
      </c>
      <c r="T25" s="3"/>
      <c r="U25" s="3"/>
      <c r="V25" s="18" t="s">
        <v>105</v>
      </c>
      <c r="W25" s="3"/>
      <c r="Y25" s="13" t="s">
        <v>106</v>
      </c>
    </row>
    <row r="26" spans="1:25" x14ac:dyDescent="0.25">
      <c r="A26" s="2"/>
      <c r="B26" s="2"/>
      <c r="C26" s="15">
        <v>0</v>
      </c>
      <c r="D26" s="2"/>
      <c r="E26" s="2"/>
      <c r="F26" s="2"/>
      <c r="G26" s="15" t="s">
        <v>25</v>
      </c>
      <c r="H26" s="2"/>
      <c r="I26" s="15" t="s">
        <v>25</v>
      </c>
      <c r="J26" s="2"/>
      <c r="K26" s="2"/>
      <c r="L26" s="10"/>
      <c r="M26" s="18" t="s">
        <v>107</v>
      </c>
      <c r="O26" s="18" t="s">
        <v>108</v>
      </c>
      <c r="P26" s="13" t="s">
        <v>28</v>
      </c>
      <c r="Q26" s="1">
        <f t="shared" si="0"/>
        <v>44</v>
      </c>
      <c r="R26" s="14" t="str">
        <f t="shared" si="1"/>
        <v>41 - 50</v>
      </c>
      <c r="S26" s="13" t="s">
        <v>154</v>
      </c>
      <c r="T26" s="3"/>
      <c r="U26" s="5"/>
      <c r="V26" s="18" t="s">
        <v>109</v>
      </c>
      <c r="W26" s="3"/>
      <c r="Y26" s="13" t="s">
        <v>110</v>
      </c>
    </row>
    <row r="27" spans="1:25" x14ac:dyDescent="0.25">
      <c r="A27" s="2"/>
      <c r="B27" s="2"/>
      <c r="C27" s="15">
        <v>0</v>
      </c>
      <c r="D27" s="2"/>
      <c r="E27" s="2"/>
      <c r="F27" s="2"/>
      <c r="G27" s="15" t="s">
        <v>25</v>
      </c>
      <c r="H27" s="2"/>
      <c r="I27" s="15" t="s">
        <v>25</v>
      </c>
      <c r="J27" s="2"/>
      <c r="K27" s="2"/>
      <c r="L27" s="10"/>
      <c r="M27" s="18" t="s">
        <v>111</v>
      </c>
      <c r="O27" s="18" t="s">
        <v>112</v>
      </c>
      <c r="P27" s="13" t="s">
        <v>28</v>
      </c>
      <c r="Q27" s="1">
        <f t="shared" si="0"/>
        <v>25</v>
      </c>
      <c r="R27" s="14" t="str">
        <f t="shared" si="1"/>
        <v>21 - 30</v>
      </c>
      <c r="S27" s="13" t="s">
        <v>153</v>
      </c>
      <c r="T27" s="3"/>
      <c r="U27" s="5"/>
      <c r="V27" s="18" t="s">
        <v>113</v>
      </c>
      <c r="W27" s="3"/>
      <c r="Y27" s="13" t="s">
        <v>34</v>
      </c>
    </row>
    <row r="28" spans="1:25" x14ac:dyDescent="0.25">
      <c r="A28" s="2"/>
      <c r="B28" s="2"/>
      <c r="C28" s="15">
        <v>0</v>
      </c>
      <c r="D28" s="2"/>
      <c r="E28" s="2"/>
      <c r="F28" s="2"/>
      <c r="G28" s="15" t="s">
        <v>25</v>
      </c>
      <c r="H28" s="2"/>
      <c r="I28" s="15" t="s">
        <v>25</v>
      </c>
      <c r="J28" s="2"/>
      <c r="K28" s="2"/>
      <c r="L28" s="10"/>
      <c r="M28" s="18" t="s">
        <v>114</v>
      </c>
      <c r="O28" s="18" t="s">
        <v>115</v>
      </c>
      <c r="P28" s="13" t="s">
        <v>28</v>
      </c>
      <c r="Q28" s="1">
        <f t="shared" si="0"/>
        <v>57</v>
      </c>
      <c r="R28" s="14" t="str">
        <f t="shared" si="1"/>
        <v>&gt; 50</v>
      </c>
      <c r="S28" s="13" t="s">
        <v>33</v>
      </c>
      <c r="T28" s="3"/>
      <c r="U28" s="5"/>
      <c r="V28" s="18" t="s">
        <v>116</v>
      </c>
      <c r="W28" s="3"/>
      <c r="Y28" s="13" t="s">
        <v>102</v>
      </c>
    </row>
    <row r="29" spans="1:25" x14ac:dyDescent="0.25">
      <c r="A29" s="2"/>
      <c r="B29" s="2"/>
      <c r="C29" s="15">
        <v>0</v>
      </c>
      <c r="D29" s="2"/>
      <c r="E29" s="2"/>
      <c r="F29" s="2"/>
      <c r="G29" s="15" t="s">
        <v>25</v>
      </c>
      <c r="H29" s="2"/>
      <c r="I29" s="15" t="s">
        <v>25</v>
      </c>
      <c r="J29" s="2"/>
      <c r="K29" s="2"/>
      <c r="L29" s="10"/>
      <c r="M29" s="18" t="s">
        <v>117</v>
      </c>
      <c r="O29" s="18" t="s">
        <v>118</v>
      </c>
      <c r="P29" s="13" t="s">
        <v>28</v>
      </c>
      <c r="Q29" s="1">
        <f t="shared" si="0"/>
        <v>33</v>
      </c>
      <c r="R29" s="14" t="str">
        <f t="shared" si="1"/>
        <v>31 - 40</v>
      </c>
      <c r="S29" s="13" t="s">
        <v>154</v>
      </c>
      <c r="T29" s="3"/>
      <c r="U29" s="5"/>
      <c r="V29" s="18" t="s">
        <v>119</v>
      </c>
      <c r="W29" s="3"/>
      <c r="Y29" s="13" t="s">
        <v>54</v>
      </c>
    </row>
    <row r="30" spans="1:25" x14ac:dyDescent="0.25">
      <c r="A30" s="2"/>
      <c r="B30" s="2"/>
      <c r="C30" s="15">
        <v>0</v>
      </c>
      <c r="D30" s="2"/>
      <c r="E30" s="2"/>
      <c r="F30" s="2"/>
      <c r="G30" s="15" t="s">
        <v>25</v>
      </c>
      <c r="H30" s="2"/>
      <c r="I30" s="15" t="s">
        <v>25</v>
      </c>
      <c r="J30" s="2"/>
      <c r="K30" s="2"/>
      <c r="L30" s="10"/>
      <c r="M30" s="18" t="s">
        <v>120</v>
      </c>
      <c r="O30" s="18" t="s">
        <v>121</v>
      </c>
      <c r="P30" s="13" t="s">
        <v>28</v>
      </c>
      <c r="Q30" s="1">
        <f t="shared" si="0"/>
        <v>39</v>
      </c>
      <c r="R30" s="14" t="str">
        <f t="shared" si="1"/>
        <v>31 - 40</v>
      </c>
      <c r="S30" s="13" t="s">
        <v>154</v>
      </c>
      <c r="T30" s="3"/>
      <c r="U30" s="5"/>
      <c r="V30" s="18" t="s">
        <v>122</v>
      </c>
      <c r="W30" s="20"/>
      <c r="Y30" s="13" t="s">
        <v>66</v>
      </c>
    </row>
    <row r="31" spans="1:25" x14ac:dyDescent="0.25">
      <c r="A31" s="2"/>
      <c r="B31" s="2"/>
      <c r="C31" s="15">
        <v>0</v>
      </c>
      <c r="D31" s="2"/>
      <c r="E31" s="2"/>
      <c r="F31" s="2"/>
      <c r="G31" s="15" t="s">
        <v>25</v>
      </c>
      <c r="H31" s="2"/>
      <c r="I31" s="15" t="s">
        <v>25</v>
      </c>
      <c r="J31" s="2"/>
      <c r="K31" s="2"/>
      <c r="L31" s="10"/>
      <c r="M31" s="18" t="s">
        <v>123</v>
      </c>
      <c r="O31" s="18" t="s">
        <v>124</v>
      </c>
      <c r="P31" s="13" t="s">
        <v>28</v>
      </c>
      <c r="Q31" s="1">
        <f t="shared" si="0"/>
        <v>25</v>
      </c>
      <c r="R31" s="14" t="str">
        <f t="shared" si="1"/>
        <v>21 - 30</v>
      </c>
      <c r="S31" s="13" t="s">
        <v>33</v>
      </c>
      <c r="T31" s="3"/>
      <c r="U31" s="5"/>
      <c r="V31" s="18" t="s">
        <v>125</v>
      </c>
      <c r="W31" s="20"/>
      <c r="Y31" s="13" t="s">
        <v>126</v>
      </c>
    </row>
    <row r="32" spans="1:25" x14ac:dyDescent="0.25">
      <c r="A32" s="8"/>
      <c r="B32" s="8"/>
      <c r="C32" s="15">
        <v>0</v>
      </c>
      <c r="D32" s="2"/>
      <c r="E32" s="2"/>
      <c r="F32" s="2"/>
      <c r="G32" s="15" t="s">
        <v>25</v>
      </c>
      <c r="H32" s="2"/>
      <c r="I32" s="15" t="s">
        <v>25</v>
      </c>
      <c r="J32" s="8"/>
      <c r="K32" s="8"/>
      <c r="L32" s="11"/>
      <c r="M32" s="18" t="s">
        <v>127</v>
      </c>
      <c r="O32" s="18" t="s">
        <v>128</v>
      </c>
      <c r="P32" s="13" t="s">
        <v>28</v>
      </c>
      <c r="Q32" s="1">
        <f t="shared" si="0"/>
        <v>55</v>
      </c>
      <c r="R32" s="14" t="str">
        <f t="shared" si="1"/>
        <v>&gt; 50</v>
      </c>
      <c r="S32" s="13" t="s">
        <v>33</v>
      </c>
      <c r="T32" s="3"/>
      <c r="U32" s="5"/>
      <c r="V32" s="18" t="s">
        <v>129</v>
      </c>
      <c r="W32" s="20"/>
      <c r="Y32" s="13" t="s">
        <v>130</v>
      </c>
    </row>
    <row r="33" spans="1:25" x14ac:dyDescent="0.25">
      <c r="A33" s="8"/>
      <c r="B33" s="8"/>
      <c r="C33" s="15">
        <v>0</v>
      </c>
      <c r="D33" s="2"/>
      <c r="E33" s="2"/>
      <c r="F33" s="2"/>
      <c r="G33" s="15" t="s">
        <v>25</v>
      </c>
      <c r="H33" s="2"/>
      <c r="I33" s="15" t="s">
        <v>25</v>
      </c>
      <c r="J33" s="8"/>
      <c r="K33" s="8"/>
      <c r="L33" s="11"/>
      <c r="M33" s="18" t="s">
        <v>131</v>
      </c>
      <c r="O33" s="18" t="s">
        <v>132</v>
      </c>
      <c r="P33" s="13" t="s">
        <v>28</v>
      </c>
      <c r="Q33" s="1">
        <f t="shared" si="0"/>
        <v>37</v>
      </c>
      <c r="R33" s="14" t="str">
        <f t="shared" si="1"/>
        <v>31 - 40</v>
      </c>
      <c r="S33" s="13" t="s">
        <v>153</v>
      </c>
      <c r="T33" s="3"/>
      <c r="U33" s="5"/>
      <c r="V33" s="18" t="s">
        <v>133</v>
      </c>
      <c r="W33" s="20"/>
      <c r="Y33" s="13"/>
    </row>
    <row r="34" spans="1:25" x14ac:dyDescent="0.25">
      <c r="A34" s="8"/>
      <c r="B34" s="8"/>
      <c r="C34" s="15">
        <v>0</v>
      </c>
      <c r="D34" s="2"/>
      <c r="E34" s="2"/>
      <c r="F34" s="2"/>
      <c r="G34" s="15" t="s">
        <v>25</v>
      </c>
      <c r="H34" s="2"/>
      <c r="I34" s="15" t="s">
        <v>25</v>
      </c>
      <c r="J34" s="8"/>
      <c r="K34" s="8"/>
      <c r="L34" s="11"/>
      <c r="M34" s="18" t="s">
        <v>134</v>
      </c>
      <c r="O34" s="18" t="s">
        <v>135</v>
      </c>
      <c r="P34" s="13" t="s">
        <v>28</v>
      </c>
      <c r="Q34" s="1">
        <f t="shared" si="0"/>
        <v>43</v>
      </c>
      <c r="R34" s="14" t="str">
        <f t="shared" si="1"/>
        <v>41 - 50</v>
      </c>
      <c r="S34" s="13" t="s">
        <v>154</v>
      </c>
      <c r="T34" s="3"/>
      <c r="U34" s="5"/>
      <c r="V34" s="18" t="s">
        <v>136</v>
      </c>
      <c r="W34" s="20"/>
      <c r="Y34" s="13" t="s">
        <v>137</v>
      </c>
    </row>
    <row r="35" spans="1:25" x14ac:dyDescent="0.25">
      <c r="A35" s="8"/>
      <c r="B35" s="8"/>
      <c r="C35" s="15">
        <v>0</v>
      </c>
      <c r="D35" s="2"/>
      <c r="E35" s="2"/>
      <c r="F35" s="2"/>
      <c r="G35" s="15" t="s">
        <v>25</v>
      </c>
      <c r="H35" s="2"/>
      <c r="I35" s="15" t="s">
        <v>25</v>
      </c>
      <c r="J35" s="8"/>
      <c r="K35" s="8"/>
      <c r="L35" s="11"/>
      <c r="M35" s="18" t="s">
        <v>138</v>
      </c>
      <c r="O35" s="18" t="s">
        <v>139</v>
      </c>
      <c r="P35" s="13" t="s">
        <v>28</v>
      </c>
      <c r="Q35" s="1">
        <f t="shared" si="0"/>
        <v>36</v>
      </c>
      <c r="R35" s="14" t="str">
        <f t="shared" si="1"/>
        <v>31 - 40</v>
      </c>
      <c r="S35" s="13" t="s">
        <v>33</v>
      </c>
      <c r="T35" s="3"/>
      <c r="U35" s="5"/>
      <c r="V35" s="18" t="s">
        <v>65</v>
      </c>
      <c r="W35" s="20"/>
      <c r="Y35" s="13" t="s">
        <v>34</v>
      </c>
    </row>
    <row r="36" spans="1:25" x14ac:dyDescent="0.25">
      <c r="A36" s="8"/>
      <c r="B36" s="8"/>
      <c r="C36" s="15">
        <v>0</v>
      </c>
      <c r="D36" s="2"/>
      <c r="E36" s="2"/>
      <c r="F36" s="2"/>
      <c r="G36" s="15" t="s">
        <v>25</v>
      </c>
      <c r="H36" s="2"/>
      <c r="I36" s="15" t="s">
        <v>25</v>
      </c>
      <c r="J36" s="8"/>
      <c r="K36" s="8"/>
      <c r="L36" s="11"/>
      <c r="M36" s="18" t="s">
        <v>140</v>
      </c>
      <c r="O36" s="18" t="s">
        <v>141</v>
      </c>
      <c r="P36" s="13" t="s">
        <v>28</v>
      </c>
      <c r="Q36" s="1">
        <f t="shared" si="0"/>
        <v>38</v>
      </c>
      <c r="R36" s="14" t="str">
        <f t="shared" si="1"/>
        <v>31 - 40</v>
      </c>
      <c r="S36" s="13" t="s">
        <v>154</v>
      </c>
      <c r="T36" s="3"/>
      <c r="U36" s="5"/>
      <c r="V36" s="18" t="s">
        <v>65</v>
      </c>
      <c r="W36" s="20"/>
      <c r="Y36" s="13" t="s">
        <v>110</v>
      </c>
    </row>
    <row r="37" spans="1:25" x14ac:dyDescent="0.25">
      <c r="A37" s="8"/>
      <c r="B37" s="8"/>
      <c r="C37" s="15">
        <v>0</v>
      </c>
      <c r="D37" s="2"/>
      <c r="E37" s="2"/>
      <c r="F37" s="2"/>
      <c r="G37" s="15" t="s">
        <v>25</v>
      </c>
      <c r="H37" s="2"/>
      <c r="I37" s="15" t="s">
        <v>25</v>
      </c>
      <c r="J37" s="8"/>
      <c r="K37" s="8"/>
      <c r="L37" s="11"/>
      <c r="M37" s="18" t="s">
        <v>142</v>
      </c>
      <c r="O37" s="18" t="s">
        <v>143</v>
      </c>
      <c r="P37" s="13" t="s">
        <v>28</v>
      </c>
      <c r="Q37" s="1">
        <f t="shared" si="0"/>
        <v>42</v>
      </c>
      <c r="R37" s="14" t="str">
        <f t="shared" si="1"/>
        <v>41 - 50</v>
      </c>
      <c r="S37" s="13" t="s">
        <v>33</v>
      </c>
      <c r="T37" s="3"/>
      <c r="U37" s="5"/>
      <c r="V37" s="18" t="s">
        <v>65</v>
      </c>
      <c r="W37" s="20"/>
      <c r="Y37" s="13" t="s">
        <v>34</v>
      </c>
    </row>
    <row r="38" spans="1:25" x14ac:dyDescent="0.25">
      <c r="A38" s="8"/>
      <c r="B38" s="8"/>
      <c r="C38" s="15">
        <v>0</v>
      </c>
      <c r="D38" s="2"/>
      <c r="E38" s="2"/>
      <c r="F38" s="2"/>
      <c r="G38" s="15" t="s">
        <v>25</v>
      </c>
      <c r="H38" s="2"/>
      <c r="I38" s="15" t="s">
        <v>25</v>
      </c>
      <c r="J38" s="8"/>
      <c r="K38" s="8"/>
      <c r="L38" s="11"/>
      <c r="M38" s="18" t="s">
        <v>144</v>
      </c>
      <c r="O38" s="21" t="s">
        <v>145</v>
      </c>
      <c r="P38" s="13" t="s">
        <v>28</v>
      </c>
      <c r="Q38" s="1">
        <f t="shared" si="0"/>
        <v>33</v>
      </c>
      <c r="R38" s="14" t="str">
        <f t="shared" si="1"/>
        <v>31 - 40</v>
      </c>
      <c r="S38" s="13" t="s">
        <v>33</v>
      </c>
      <c r="T38" s="3"/>
      <c r="U38" s="5"/>
      <c r="V38" s="18" t="s">
        <v>65</v>
      </c>
      <c r="W38" s="20"/>
      <c r="Y38" s="13" t="s">
        <v>34</v>
      </c>
    </row>
    <row r="39" spans="1:25" x14ac:dyDescent="0.25">
      <c r="A39" s="8"/>
      <c r="B39" s="8"/>
      <c r="C39" s="15">
        <v>0</v>
      </c>
      <c r="D39" s="2"/>
      <c r="E39" s="2"/>
      <c r="F39" s="2"/>
      <c r="G39" s="15" t="s">
        <v>25</v>
      </c>
      <c r="H39" s="2"/>
      <c r="I39" s="15" t="s">
        <v>25</v>
      </c>
      <c r="J39" s="8"/>
      <c r="K39" s="8"/>
      <c r="L39" s="11"/>
      <c r="M39" s="18" t="s">
        <v>146</v>
      </c>
      <c r="O39" s="18" t="s">
        <v>147</v>
      </c>
      <c r="P39" s="13" t="s">
        <v>28</v>
      </c>
      <c r="Q39" s="1">
        <f t="shared" si="0"/>
        <v>32</v>
      </c>
      <c r="R39" s="14" t="str">
        <f t="shared" si="1"/>
        <v>31 - 40</v>
      </c>
      <c r="S39" s="13"/>
      <c r="T39" s="3"/>
      <c r="U39" s="5"/>
      <c r="V39" s="18" t="s">
        <v>65</v>
      </c>
      <c r="W39" s="20"/>
      <c r="Y39" s="13" t="s">
        <v>126</v>
      </c>
    </row>
    <row r="40" spans="1:25" x14ac:dyDescent="0.25">
      <c r="A40" s="8"/>
      <c r="B40" s="8"/>
      <c r="C40" s="15">
        <v>0</v>
      </c>
      <c r="D40" s="2"/>
      <c r="E40" s="2"/>
      <c r="F40" s="2"/>
      <c r="G40" s="15" t="s">
        <v>25</v>
      </c>
      <c r="H40" s="2"/>
      <c r="I40" s="15" t="s">
        <v>25</v>
      </c>
      <c r="J40" s="8"/>
      <c r="K40" s="8"/>
      <c r="L40" s="11"/>
      <c r="M40" s="18" t="s">
        <v>148</v>
      </c>
      <c r="O40" s="18" t="s">
        <v>149</v>
      </c>
      <c r="P40" s="13" t="s">
        <v>28</v>
      </c>
      <c r="Q40" s="1">
        <f t="shared" si="0"/>
        <v>44</v>
      </c>
      <c r="R40" s="14" t="str">
        <f t="shared" si="1"/>
        <v>41 - 50</v>
      </c>
      <c r="S40" s="13" t="s">
        <v>33</v>
      </c>
      <c r="T40" s="3"/>
      <c r="U40" s="5"/>
      <c r="V40" s="18" t="s">
        <v>150</v>
      </c>
      <c r="W40" s="20"/>
      <c r="Y40" s="13" t="s">
        <v>54</v>
      </c>
    </row>
    <row r="41" spans="1:25" x14ac:dyDescent="0.25">
      <c r="A41" s="8"/>
      <c r="B41" s="8"/>
      <c r="C41" s="15">
        <v>0</v>
      </c>
      <c r="D41" s="2"/>
      <c r="E41" s="2"/>
      <c r="F41" s="2"/>
      <c r="G41" s="15" t="s">
        <v>25</v>
      </c>
      <c r="H41" s="2"/>
      <c r="I41" s="15" t="s">
        <v>25</v>
      </c>
      <c r="J41" s="8"/>
      <c r="K41" s="8"/>
      <c r="L41" s="11"/>
      <c r="M41" s="18" t="s">
        <v>151</v>
      </c>
      <c r="O41" s="18" t="s">
        <v>152</v>
      </c>
      <c r="P41" s="13" t="s">
        <v>28</v>
      </c>
      <c r="Q41" s="1">
        <f t="shared" si="0"/>
        <v>36</v>
      </c>
      <c r="R41" s="14" t="str">
        <f t="shared" si="1"/>
        <v>31 - 40</v>
      </c>
      <c r="S41" s="13"/>
      <c r="T41" s="3"/>
      <c r="U41" s="5"/>
      <c r="V41" s="18" t="s">
        <v>65</v>
      </c>
      <c r="W41" s="20"/>
      <c r="Y41" s="13" t="s">
        <v>34</v>
      </c>
    </row>
    <row r="42" spans="1:25" x14ac:dyDescent="0.25">
      <c r="A42" s="8"/>
      <c r="B42" s="8"/>
      <c r="C42" s="15"/>
      <c r="D42" s="8"/>
      <c r="E42" s="8"/>
      <c r="F42" s="8"/>
      <c r="G42" s="15"/>
      <c r="H42" s="8"/>
      <c r="I42" s="15"/>
      <c r="J42" s="8"/>
      <c r="K42" s="8"/>
      <c r="L42" s="11"/>
      <c r="M42" s="7"/>
      <c r="O42" s="3"/>
      <c r="P42" s="3"/>
      <c r="Q42" s="4"/>
      <c r="R42" s="4"/>
      <c r="S42" s="5"/>
      <c r="T42" s="3"/>
      <c r="U42" s="5"/>
      <c r="V42" s="7"/>
      <c r="W42" s="3"/>
      <c r="Y42" s="3"/>
    </row>
    <row r="43" spans="1:25" x14ac:dyDescent="0.25">
      <c r="A43" s="8"/>
      <c r="B43" s="8"/>
      <c r="C43" s="15"/>
      <c r="D43" s="8"/>
      <c r="E43" s="8"/>
      <c r="F43" s="8"/>
      <c r="G43" s="15"/>
      <c r="H43" s="8"/>
      <c r="I43" s="15"/>
      <c r="J43" s="8"/>
      <c r="K43" s="8"/>
      <c r="L43" s="11"/>
      <c r="M43" s="7"/>
      <c r="O43" s="3"/>
      <c r="P43" s="3"/>
      <c r="Q43" s="4"/>
      <c r="R43" s="4"/>
      <c r="S43" s="5"/>
      <c r="T43" s="3"/>
      <c r="U43" s="5"/>
      <c r="V43" s="7"/>
      <c r="W43" s="20"/>
      <c r="Y43" s="3"/>
    </row>
    <row r="44" spans="1:25" x14ac:dyDescent="0.25">
      <c r="A44" s="8"/>
      <c r="B44" s="8"/>
      <c r="C44" s="15"/>
      <c r="D44" s="8"/>
      <c r="E44" s="8"/>
      <c r="F44" s="8"/>
      <c r="G44" s="15"/>
      <c r="H44" s="8"/>
      <c r="I44" s="15"/>
      <c r="J44" s="8"/>
      <c r="K44" s="8"/>
      <c r="L44" s="11"/>
      <c r="M44" s="7"/>
      <c r="O44" s="3"/>
      <c r="P44" s="3"/>
      <c r="Q44" s="4"/>
      <c r="R44" s="4"/>
      <c r="S44" s="5"/>
      <c r="T44" s="3"/>
      <c r="U44" s="5"/>
      <c r="V44" s="7"/>
      <c r="W44" s="20"/>
      <c r="Y44" s="3"/>
    </row>
    <row r="45" spans="1:25" x14ac:dyDescent="0.25">
      <c r="A45" s="8"/>
      <c r="B45" s="8"/>
      <c r="C45" s="15"/>
      <c r="D45" s="8"/>
      <c r="E45" s="8"/>
      <c r="F45" s="8"/>
      <c r="G45" s="15"/>
      <c r="H45" s="8"/>
      <c r="I45" s="15"/>
      <c r="J45" s="8"/>
      <c r="K45" s="8"/>
      <c r="L45" s="11"/>
      <c r="M45" s="7"/>
      <c r="O45" s="3"/>
      <c r="P45" s="3"/>
      <c r="Q45" s="4"/>
      <c r="R45" s="4"/>
      <c r="S45" s="5"/>
      <c r="T45" s="3"/>
      <c r="U45" s="5"/>
      <c r="V45" s="7"/>
      <c r="W45" s="20"/>
      <c r="Y45" s="3"/>
    </row>
    <row r="46" spans="1:25" x14ac:dyDescent="0.25">
      <c r="A46" s="8"/>
      <c r="B46" s="8"/>
      <c r="C46" s="15"/>
      <c r="D46" s="8"/>
      <c r="E46" s="8"/>
      <c r="F46" s="8"/>
      <c r="G46" s="15"/>
      <c r="H46" s="8"/>
      <c r="I46" s="15"/>
      <c r="J46" s="8"/>
      <c r="K46" s="8"/>
      <c r="L46" s="11"/>
      <c r="M46" s="7"/>
      <c r="O46" s="3"/>
      <c r="P46" s="3"/>
      <c r="Q46" s="4"/>
      <c r="R46" s="4"/>
      <c r="S46" s="5"/>
      <c r="T46" s="3"/>
      <c r="U46" s="5"/>
      <c r="V46" s="7"/>
      <c r="W46" s="20"/>
      <c r="Y46" s="3"/>
    </row>
    <row r="47" spans="1:25" x14ac:dyDescent="0.25">
      <c r="A47" s="8"/>
      <c r="B47" s="8"/>
      <c r="C47" s="15"/>
      <c r="D47" s="8"/>
      <c r="E47" s="8"/>
      <c r="F47" s="8"/>
      <c r="G47" s="15"/>
      <c r="H47" s="8"/>
      <c r="I47" s="15"/>
      <c r="J47" s="8"/>
      <c r="K47" s="8"/>
      <c r="L47" s="11"/>
      <c r="M47" s="7"/>
      <c r="O47" s="3"/>
      <c r="P47" s="3"/>
      <c r="Q47" s="4"/>
      <c r="R47" s="4"/>
      <c r="S47" s="5"/>
      <c r="T47" s="3"/>
      <c r="U47" s="5"/>
      <c r="V47" s="7"/>
      <c r="W47" s="20"/>
      <c r="Y47" s="3"/>
    </row>
    <row r="48" spans="1:25" x14ac:dyDescent="0.25">
      <c r="A48" s="8"/>
      <c r="B48" s="8"/>
      <c r="C48" s="15"/>
      <c r="D48" s="8"/>
      <c r="E48" s="8"/>
      <c r="F48" s="8"/>
      <c r="G48" s="15"/>
      <c r="H48" s="8"/>
      <c r="I48" s="15"/>
      <c r="J48" s="8"/>
      <c r="K48" s="8"/>
      <c r="L48" s="11"/>
      <c r="M48" s="7"/>
      <c r="O48" s="3"/>
      <c r="P48" s="3"/>
      <c r="Q48" s="4"/>
      <c r="R48" s="4"/>
      <c r="S48" s="5"/>
      <c r="T48" s="3"/>
      <c r="U48" s="5"/>
      <c r="V48" s="7"/>
      <c r="W48" s="20"/>
      <c r="Y48" s="3"/>
    </row>
    <row r="49" spans="1:25" x14ac:dyDescent="0.25">
      <c r="A49" s="8"/>
      <c r="B49" s="8"/>
      <c r="C49" s="15"/>
      <c r="D49" s="8"/>
      <c r="E49" s="8"/>
      <c r="F49" s="8"/>
      <c r="G49" s="15"/>
      <c r="H49" s="8"/>
      <c r="I49" s="15"/>
      <c r="J49" s="8"/>
      <c r="K49" s="8"/>
      <c r="L49" s="11"/>
      <c r="M49" s="7"/>
      <c r="O49" s="3"/>
      <c r="P49" s="3"/>
      <c r="Q49" s="4"/>
      <c r="R49" s="4"/>
      <c r="S49" s="5"/>
      <c r="T49" s="3"/>
      <c r="U49" s="5"/>
      <c r="V49" s="7"/>
      <c r="W49" s="20"/>
      <c r="Y49" s="3"/>
    </row>
    <row r="50" spans="1:25" x14ac:dyDescent="0.25">
      <c r="A50" s="8"/>
      <c r="B50" s="8"/>
      <c r="C50" s="15"/>
      <c r="D50" s="8"/>
      <c r="E50" s="8"/>
      <c r="F50" s="8"/>
      <c r="G50" s="15"/>
      <c r="H50" s="8"/>
      <c r="I50" s="15"/>
      <c r="J50" s="8"/>
      <c r="K50" s="8"/>
      <c r="L50" s="11"/>
      <c r="M50" s="7"/>
      <c r="O50" s="3"/>
      <c r="P50" s="3"/>
      <c r="Q50" s="4"/>
      <c r="R50" s="4"/>
      <c r="S50" s="5"/>
      <c r="T50" s="3"/>
      <c r="U50" s="5"/>
      <c r="V50" s="7"/>
      <c r="W50" s="20"/>
      <c r="Y50" s="3"/>
    </row>
    <row r="51" spans="1:25" x14ac:dyDescent="0.25">
      <c r="A51" s="8"/>
      <c r="B51" s="8"/>
      <c r="C51" s="15"/>
      <c r="D51" s="8"/>
      <c r="E51" s="8"/>
      <c r="F51" s="8"/>
      <c r="G51" s="15"/>
      <c r="H51" s="8"/>
      <c r="I51" s="15"/>
      <c r="J51" s="8"/>
      <c r="K51" s="8"/>
      <c r="L51" s="11"/>
      <c r="M51" s="7"/>
      <c r="O51" s="3"/>
      <c r="P51" s="3"/>
      <c r="Q51" s="4"/>
      <c r="R51" s="4"/>
      <c r="S51" s="5"/>
      <c r="T51" s="3"/>
      <c r="U51" s="5"/>
      <c r="V51" s="7"/>
      <c r="W51" s="20"/>
      <c r="Y51" s="3"/>
    </row>
    <row r="52" spans="1:25" x14ac:dyDescent="0.25">
      <c r="A52" s="8"/>
      <c r="B52" s="8"/>
      <c r="C52" s="15"/>
      <c r="D52" s="8"/>
      <c r="E52" s="8"/>
      <c r="F52" s="8"/>
      <c r="G52" s="15"/>
      <c r="H52" s="8"/>
      <c r="I52" s="15"/>
      <c r="J52" s="8"/>
      <c r="K52" s="8"/>
      <c r="L52" s="11"/>
      <c r="M52" s="7"/>
      <c r="O52" s="3"/>
      <c r="P52" s="3"/>
      <c r="Q52" s="4"/>
      <c r="R52" s="4"/>
      <c r="S52" s="5"/>
      <c r="T52" s="3"/>
      <c r="U52" s="5"/>
      <c r="V52" s="22"/>
      <c r="W52" s="20"/>
      <c r="Y52" s="3"/>
    </row>
    <row r="53" spans="1:25" x14ac:dyDescent="0.25">
      <c r="A53" s="8"/>
      <c r="B53" s="8"/>
      <c r="C53" s="15"/>
      <c r="D53" s="8"/>
      <c r="E53" s="8"/>
      <c r="F53" s="8"/>
      <c r="G53" s="15"/>
      <c r="H53" s="8"/>
      <c r="I53" s="15"/>
      <c r="J53" s="8"/>
      <c r="K53" s="8"/>
      <c r="L53" s="11"/>
      <c r="M53" s="7"/>
      <c r="O53" s="3"/>
      <c r="P53" s="3"/>
      <c r="Q53" s="4"/>
      <c r="R53" s="4"/>
      <c r="S53" s="5"/>
      <c r="T53" s="3"/>
      <c r="U53" s="5"/>
      <c r="V53" s="7"/>
      <c r="W53" s="20"/>
      <c r="Y53" s="3"/>
    </row>
    <row r="54" spans="1:25" x14ac:dyDescent="0.25">
      <c r="A54" s="8"/>
      <c r="B54" s="8"/>
      <c r="C54" s="15"/>
      <c r="D54" s="8"/>
      <c r="E54" s="8"/>
      <c r="F54" s="8"/>
      <c r="G54" s="15"/>
      <c r="H54" s="8"/>
      <c r="I54" s="15"/>
      <c r="J54" s="8"/>
      <c r="K54" s="8"/>
      <c r="L54" s="11"/>
      <c r="M54" s="7"/>
      <c r="O54" s="3"/>
      <c r="P54" s="3"/>
      <c r="Q54" s="4"/>
      <c r="R54" s="4"/>
      <c r="S54" s="5"/>
      <c r="T54" s="3"/>
      <c r="U54" s="5"/>
      <c r="V54" s="22"/>
      <c r="W54" s="20"/>
      <c r="Y54" s="3"/>
    </row>
    <row r="55" spans="1:25" x14ac:dyDescent="0.25">
      <c r="A55" s="8"/>
      <c r="B55" s="8"/>
      <c r="C55" s="15"/>
      <c r="D55" s="8"/>
      <c r="E55" s="8"/>
      <c r="F55" s="8"/>
      <c r="G55" s="15"/>
      <c r="H55" s="8"/>
      <c r="I55" s="15"/>
      <c r="J55" s="8"/>
      <c r="K55" s="8"/>
      <c r="L55" s="11"/>
      <c r="M55" s="7"/>
      <c r="O55" s="3"/>
      <c r="P55" s="3"/>
      <c r="Q55" s="4"/>
      <c r="R55" s="4"/>
      <c r="S55" s="5"/>
      <c r="T55" s="3"/>
      <c r="U55" s="5"/>
      <c r="V55" s="7"/>
      <c r="W55" s="20"/>
      <c r="Y55" s="3"/>
    </row>
    <row r="56" spans="1:25" x14ac:dyDescent="0.25">
      <c r="A56" s="8"/>
      <c r="B56" s="8"/>
      <c r="C56" s="15"/>
      <c r="D56" s="8"/>
      <c r="E56" s="8"/>
      <c r="F56" s="8"/>
      <c r="G56" s="15"/>
      <c r="H56" s="8"/>
      <c r="I56" s="15"/>
      <c r="J56" s="8"/>
      <c r="K56" s="8"/>
      <c r="L56" s="11"/>
      <c r="M56" s="7"/>
      <c r="O56" s="23"/>
      <c r="P56" s="3"/>
      <c r="Q56" s="4"/>
      <c r="R56" s="4"/>
      <c r="S56" s="5"/>
      <c r="T56" s="3"/>
      <c r="U56" s="5"/>
      <c r="V56" s="7"/>
      <c r="W56" s="20"/>
      <c r="Y56" s="3"/>
    </row>
    <row r="57" spans="1:25" x14ac:dyDescent="0.25">
      <c r="A57" s="8"/>
      <c r="B57" s="8"/>
      <c r="C57" s="15"/>
      <c r="D57" s="8"/>
      <c r="E57" s="8"/>
      <c r="F57" s="8"/>
      <c r="G57" s="15"/>
      <c r="H57" s="8"/>
      <c r="I57" s="15"/>
      <c r="J57" s="8"/>
      <c r="K57" s="8"/>
      <c r="L57" s="11"/>
      <c r="M57" s="7"/>
      <c r="O57" s="3"/>
      <c r="P57" s="3"/>
      <c r="Q57" s="4"/>
      <c r="R57" s="4"/>
      <c r="S57" s="5"/>
      <c r="T57" s="3"/>
      <c r="U57" s="5"/>
      <c r="V57" s="6"/>
      <c r="W57" s="20"/>
      <c r="Y57" s="3"/>
    </row>
    <row r="58" spans="1:25" x14ac:dyDescent="0.25">
      <c r="A58" s="8"/>
      <c r="B58" s="8"/>
      <c r="C58" s="15"/>
      <c r="D58" s="8"/>
      <c r="E58" s="8"/>
      <c r="F58" s="8"/>
      <c r="G58" s="15"/>
      <c r="H58" s="8"/>
      <c r="I58" s="15"/>
      <c r="J58" s="8"/>
      <c r="K58" s="8"/>
      <c r="L58" s="11"/>
      <c r="M58" s="7"/>
      <c r="O58" s="3"/>
      <c r="P58" s="3"/>
      <c r="Q58" s="4"/>
      <c r="R58" s="4"/>
      <c r="S58" s="5"/>
      <c r="T58" s="3"/>
      <c r="U58" s="5"/>
      <c r="V58" s="7"/>
      <c r="W58" s="20"/>
      <c r="Y58" s="3"/>
    </row>
    <row r="59" spans="1:25" x14ac:dyDescent="0.25">
      <c r="A59" s="8"/>
      <c r="B59" s="8"/>
      <c r="C59" s="15"/>
      <c r="D59" s="8"/>
      <c r="E59" s="8"/>
      <c r="F59" s="8"/>
      <c r="G59" s="15"/>
      <c r="H59" s="8"/>
      <c r="I59" s="15"/>
      <c r="J59" s="8"/>
      <c r="K59" s="8"/>
      <c r="L59" s="11"/>
      <c r="M59" s="7"/>
      <c r="O59" s="3"/>
      <c r="P59" s="3"/>
      <c r="Q59" s="4"/>
      <c r="R59" s="4"/>
      <c r="S59" s="5"/>
      <c r="T59" s="3"/>
      <c r="U59" s="5"/>
      <c r="V59" s="7"/>
      <c r="W59" s="20"/>
      <c r="Y59" s="3"/>
    </row>
    <row r="60" spans="1:25" x14ac:dyDescent="0.25">
      <c r="A60" s="8"/>
      <c r="B60" s="8"/>
      <c r="C60" s="15"/>
      <c r="D60" s="8"/>
      <c r="E60" s="8"/>
      <c r="F60" s="8"/>
      <c r="G60" s="15"/>
      <c r="H60" s="8"/>
      <c r="I60" s="15"/>
      <c r="J60" s="8"/>
      <c r="K60" s="8"/>
      <c r="L60" s="11"/>
      <c r="M60" s="7"/>
      <c r="O60" s="3"/>
      <c r="P60" s="3"/>
      <c r="Q60" s="4"/>
      <c r="R60" s="4"/>
      <c r="S60" s="5"/>
      <c r="T60" s="3"/>
      <c r="U60" s="5"/>
      <c r="V60" s="7"/>
      <c r="W60" s="3"/>
      <c r="Y60" s="3"/>
    </row>
    <row r="61" spans="1:25" x14ac:dyDescent="0.25">
      <c r="A61" s="8"/>
      <c r="B61" s="8"/>
      <c r="C61" s="15"/>
      <c r="D61" s="8"/>
      <c r="E61" s="8"/>
      <c r="F61" s="8"/>
      <c r="G61" s="15"/>
      <c r="H61" s="8"/>
      <c r="I61" s="15"/>
      <c r="J61" s="8"/>
      <c r="K61" s="8"/>
      <c r="L61" s="11"/>
      <c r="M61" s="7"/>
      <c r="O61" s="3"/>
      <c r="P61" s="3"/>
      <c r="Q61" s="4"/>
      <c r="R61" s="4"/>
      <c r="S61" s="5"/>
      <c r="T61" s="3"/>
      <c r="U61" s="5"/>
      <c r="V61" s="7"/>
      <c r="W61" s="20"/>
      <c r="Y61" s="3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2016-10-25T09:28:26Z</dcterms:modified>
  <dc:language>en-US</dc:language>
</cp:coreProperties>
</file>