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<sst xmlns="http://schemas.openxmlformats.org/spreadsheetml/2006/main" count="265" uniqueCount="102">
  <si>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</si>
  <si>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</si>
  <si>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</si>
  <si>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</si>
  <si>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</si>
  <si>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</si>
  <si>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</si>
  <si>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</si>
  <si>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</si>
  <si>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</si>
  <si>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</si>
  <si>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</si>
  <si>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</si>
  <si>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</si>
  <si>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</si>
  <si>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</si>
  <si>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</si>
  <si>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</si>
  <si>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</si>
  <si>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</si>
  <si>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</si>
  <si>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</si>
  <si>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</si>
  <si>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</si>
  <si>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</si>
  <si>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</si>
  <si>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</si>
  <si>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</si>
  <si>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</si>
  <si>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Abu Nawas</t>
  </si>
  <si>
    <t>L.Puding, 28-12-1968</t>
  </si>
  <si>
    <t>Diperindagkop Kota Bengkulu</t>
  </si>
  <si>
    <t>Bengkulu</t>
  </si>
  <si>
    <t>-</t>
  </si>
  <si>
    <t>Hj.Nurbaiti</t>
  </si>
  <si>
    <t>Air Mayan, 09-09-1959</t>
  </si>
  <si>
    <t>Disperindagkop Kota Bengkulu</t>
  </si>
  <si>
    <t>Rustandi</t>
  </si>
  <si>
    <t>Sukabumi, 3-9-1969</t>
  </si>
  <si>
    <t>Deya Mamori Pasta, SE,MM</t>
  </si>
  <si>
    <t>Bengkulu, 11-03-1979</t>
  </si>
  <si>
    <t>Masnawati, SH</t>
  </si>
  <si>
    <t>Babatan, 23-11-1959</t>
  </si>
  <si>
    <t>Rahma Desti</t>
  </si>
  <si>
    <t>Manna, 7-12-1968</t>
  </si>
  <si>
    <t>Iwan Setiawan</t>
  </si>
  <si>
    <t>Bengkulu, 16-6-1984</t>
  </si>
  <si>
    <t>Imran</t>
  </si>
  <si>
    <t>Padang, 5-10-1967</t>
  </si>
  <si>
    <t>Randy Dahlianto, SE</t>
  </si>
  <si>
    <t>Bengkulu, 27-01-1986</t>
  </si>
  <si>
    <t xml:space="preserve">Islam </t>
  </si>
  <si>
    <t>Liki Haryadi</t>
  </si>
  <si>
    <t>Tl.Randai, 19-5-1984</t>
  </si>
  <si>
    <t>Wesfredy Jonisaputra</t>
  </si>
  <si>
    <t>Manna, 28-6-1985</t>
  </si>
  <si>
    <t>Disperindagkop Kab.Bengkulu Tengah</t>
  </si>
  <si>
    <t>Komplek Perkantoran Renah Semanek Bengkulu Tengah</t>
  </si>
  <si>
    <t>Mijoh Herli</t>
  </si>
  <si>
    <t>Pagar Alam, 11-12-1983</t>
  </si>
  <si>
    <t>Arif Rahman Hakim, SH</t>
  </si>
  <si>
    <t>Palembang, 7-11-1982</t>
  </si>
  <si>
    <t>Mujahidin</t>
  </si>
  <si>
    <t>Baturaja, 12-08-1970</t>
  </si>
  <si>
    <t>Dinas Perindag Kop &amp; UMKM Bengkulu Tengah</t>
  </si>
  <si>
    <t>Komplek Perkantoran Bengkulu Tengah</t>
  </si>
  <si>
    <t>Asyikin</t>
  </si>
  <si>
    <t>Bengkulu Selatan, 09-07-1965</t>
  </si>
  <si>
    <t>Tanarman</t>
  </si>
  <si>
    <t>Tj Beringin, 25-09-1977</t>
  </si>
  <si>
    <t>Junaidi</t>
  </si>
  <si>
    <t>Bengkulu, 22-01-1981</t>
  </si>
  <si>
    <t>Dinas Koperasi</t>
  </si>
  <si>
    <t>Darmawansyah</t>
  </si>
  <si>
    <t>Muara Aman, 12-11-1982</t>
  </si>
  <si>
    <t>Dinas Perindag</t>
  </si>
  <si>
    <t>Histia Tirni</t>
  </si>
  <si>
    <t>Rantau Dodor, 22-08-1968</t>
  </si>
  <si>
    <t>KPN</t>
  </si>
  <si>
    <t>Amzan Zahari, SE</t>
  </si>
  <si>
    <t>Dertmayu, 06-04-1971</t>
  </si>
  <si>
    <t>Endang Efriadi, SE</t>
  </si>
  <si>
    <t>Padang Pelasan, 20-04-1978</t>
  </si>
  <si>
    <t>Helmi, SE</t>
  </si>
  <si>
    <t>Tais, 18-10-1984</t>
  </si>
  <si>
    <t>Lizah Arianto, SE</t>
  </si>
  <si>
    <t>Bunganas, 15-04-1988</t>
  </si>
  <si>
    <t>Jemmy Berly</t>
  </si>
  <si>
    <t>Bengkulu, 29-7-1979</t>
  </si>
  <si>
    <t>Hendra Saputra</t>
  </si>
  <si>
    <t>Bengkulu, 6-10-1984</t>
  </si>
  <si>
    <t>Rahman</t>
  </si>
  <si>
    <t>Bengkulu, 7-8-1988</t>
  </si>
  <si>
    <t>Bunge Geraldine</t>
  </si>
  <si>
    <t>Bengkulu, 29-07-1984</t>
  </si>
  <si>
    <t>Harwadi</t>
  </si>
  <si>
    <t>Karang Dapo, 10-10-1956</t>
  </si>
  <si>
    <t>Qiu Satra Progod</t>
  </si>
  <si>
    <t>Bengkulu, 7-12-1988</t>
  </si>
  <si>
    <t>Kristiana Dyah Kartika Sari</t>
  </si>
  <si>
    <t>Bengkulu, 21-03-1988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</si>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</sst>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Q2" sqref="Q2:R3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4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25" t="s">
        <v>29</v>
      </c>
      <c r="O2" s="25" t="s">
        <v>30</v>
      </c>
      <c r="P2" s="25" t="s">
        <v>26</v>
      </c>
      <c r="Q2" s="1">
        <f>2016-VALUE(RIGHT(O2,4))</f>
        <v>48</v>
      </c>
      <c r="R2" s="1" t="str">
        <f>IF(Q2&lt;21,"&lt; 21",IF(Q2&lt;=30,"21 - 30",IF(Q2&lt;=40,"31 - 40",IF(Q2&lt;=50,"41 - 50","&gt; 50" ))))</f>
        <v>41 - 50</v>
      </c>
      <c r="T2" s="25" t="s">
        <v>27</v>
      </c>
      <c r="U2" s="25" t="s">
        <v>31</v>
      </c>
      <c r="V2" s="25" t="s">
        <v>32</v>
      </c>
      <c r="X2" s="19"/>
      <c r="Y2" s="7"/>
    </row>
    <row r="3" spans="1:25" ht="4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5" t="s">
        <v>34</v>
      </c>
      <c r="O3" s="25" t="s">
        <v>35</v>
      </c>
      <c r="P3" s="25" t="s">
        <v>28</v>
      </c>
      <c r="Q3" s="1">
        <f t="shared" ref="Q3:Q31" si="0">2016-VALUE(RIGHT(O3,4))</f>
        <v>57</v>
      </c>
      <c r="R3" s="1" t="str">
        <f t="shared" ref="R3:R31" si="1">IF(Q3&lt;21,"&lt; 21",IF(Q3&lt;=30,"21 - 30",IF(Q3&lt;=40,"31 - 40",IF(Q3&lt;=50,"41 - 50","&gt; 50" ))))</f>
        <v>&gt; 50</v>
      </c>
      <c r="T3" s="25" t="s">
        <v>27</v>
      </c>
      <c r="U3" s="25" t="s">
        <v>36</v>
      </c>
      <c r="V3" s="25" t="s">
        <v>32</v>
      </c>
      <c r="X3"/>
      <c r="Y3" s="7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5" t="s">
        <v>37</v>
      </c>
      <c r="O4" s="25" t="s">
        <v>38</v>
      </c>
      <c r="P4" s="25" t="s">
        <v>26</v>
      </c>
      <c r="Q4" s="1">
        <f t="shared" si="0"/>
        <v>47</v>
      </c>
      <c r="R4" s="1" t="str">
        <f t="shared" si="1"/>
        <v>41 - 50</v>
      </c>
      <c r="T4" s="25" t="s">
        <v>27</v>
      </c>
      <c r="U4" s="26" t="s">
        <v>33</v>
      </c>
      <c r="V4" s="26" t="s">
        <v>33</v>
      </c>
      <c r="X4"/>
      <c r="Y4" s="7"/>
    </row>
    <row r="5" spans="1:25" ht="3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5" t="s">
        <v>39</v>
      </c>
      <c r="O5" s="25" t="s">
        <v>40</v>
      </c>
      <c r="P5" s="25" t="s">
        <v>28</v>
      </c>
      <c r="Q5" s="1">
        <f t="shared" si="0"/>
        <v>37</v>
      </c>
      <c r="R5" s="1" t="str">
        <f t="shared" si="1"/>
        <v>31 - 40</v>
      </c>
      <c r="T5" s="25" t="s">
        <v>27</v>
      </c>
      <c r="U5" s="26" t="s">
        <v>33</v>
      </c>
      <c r="V5" s="26" t="s">
        <v>33</v>
      </c>
      <c r="X5"/>
      <c r="Y5" s="7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5" t="s">
        <v>41</v>
      </c>
      <c r="O6" s="25" t="s">
        <v>42</v>
      </c>
      <c r="P6" s="25" t="s">
        <v>28</v>
      </c>
      <c r="Q6" s="1">
        <f t="shared" si="0"/>
        <v>57</v>
      </c>
      <c r="R6" s="1" t="str">
        <f t="shared" si="1"/>
        <v>&gt; 50</v>
      </c>
      <c r="T6" s="25" t="s">
        <v>27</v>
      </c>
      <c r="U6" s="26" t="s">
        <v>33</v>
      </c>
      <c r="V6" s="26" t="s">
        <v>33</v>
      </c>
      <c r="X6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5" t="s">
        <v>43</v>
      </c>
      <c r="O7" s="25" t="s">
        <v>44</v>
      </c>
      <c r="P7" s="25" t="s">
        <v>28</v>
      </c>
      <c r="Q7" s="1">
        <f t="shared" si="0"/>
        <v>48</v>
      </c>
      <c r="R7" s="1" t="str">
        <f t="shared" si="1"/>
        <v>41 - 50</v>
      </c>
      <c r="T7" s="25" t="s">
        <v>27</v>
      </c>
      <c r="U7" s="26" t="s">
        <v>33</v>
      </c>
      <c r="V7" s="26" t="s">
        <v>33</v>
      </c>
      <c r="X7"/>
      <c r="Y7" s="7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5" t="s">
        <v>45</v>
      </c>
      <c r="O8" s="25" t="s">
        <v>46</v>
      </c>
      <c r="P8" s="25" t="s">
        <v>26</v>
      </c>
      <c r="Q8" s="1">
        <f t="shared" si="0"/>
        <v>32</v>
      </c>
      <c r="R8" s="1" t="str">
        <f t="shared" si="1"/>
        <v>31 - 40</v>
      </c>
      <c r="T8" s="25" t="s">
        <v>27</v>
      </c>
      <c r="U8" s="26" t="s">
        <v>33</v>
      </c>
      <c r="V8" s="26" t="s">
        <v>33</v>
      </c>
      <c r="X8"/>
      <c r="Y8" s="7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5" t="s">
        <v>47</v>
      </c>
      <c r="O9" s="25" t="s">
        <v>48</v>
      </c>
      <c r="P9" s="25" t="s">
        <v>26</v>
      </c>
      <c r="Q9" s="1">
        <f t="shared" si="0"/>
        <v>49</v>
      </c>
      <c r="R9" s="1" t="str">
        <f t="shared" si="1"/>
        <v>41 - 50</v>
      </c>
      <c r="T9" s="25" t="s">
        <v>27</v>
      </c>
      <c r="U9" s="26" t="s">
        <v>33</v>
      </c>
      <c r="V9" s="26" t="s">
        <v>33</v>
      </c>
      <c r="X9"/>
      <c r="Y9" s="7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5" t="s">
        <v>49</v>
      </c>
      <c r="O10" s="25" t="s">
        <v>50</v>
      </c>
      <c r="P10" s="25" t="s">
        <v>26</v>
      </c>
      <c r="Q10" s="1">
        <f t="shared" si="0"/>
        <v>30</v>
      </c>
      <c r="R10" s="1" t="str">
        <f t="shared" si="1"/>
        <v>21 - 30</v>
      </c>
      <c r="T10" s="25" t="s">
        <v>51</v>
      </c>
      <c r="U10" s="26" t="s">
        <v>33</v>
      </c>
      <c r="V10" s="26" t="s">
        <v>33</v>
      </c>
      <c r="X10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5" t="s">
        <v>52</v>
      </c>
      <c r="O11" s="25" t="s">
        <v>53</v>
      </c>
      <c r="P11" s="25" t="s">
        <v>26</v>
      </c>
      <c r="Q11" s="1">
        <f t="shared" si="0"/>
        <v>32</v>
      </c>
      <c r="R11" s="1" t="str">
        <f t="shared" si="1"/>
        <v>31 - 40</v>
      </c>
      <c r="T11" s="25" t="s">
        <v>27</v>
      </c>
      <c r="U11" s="26" t="s">
        <v>33</v>
      </c>
      <c r="V11" s="26" t="s">
        <v>33</v>
      </c>
      <c r="X11"/>
      <c r="Y11" s="7"/>
    </row>
    <row r="12" spans="1:25" ht="9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5" t="s">
        <v>54</v>
      </c>
      <c r="O12" s="25" t="s">
        <v>55</v>
      </c>
      <c r="P12" s="25" t="s">
        <v>26</v>
      </c>
      <c r="Q12" s="1">
        <f t="shared" si="0"/>
        <v>31</v>
      </c>
      <c r="R12" s="1" t="str">
        <f t="shared" si="1"/>
        <v>31 - 40</v>
      </c>
      <c r="T12" s="25" t="s">
        <v>27</v>
      </c>
      <c r="U12" s="25" t="s">
        <v>56</v>
      </c>
      <c r="V12" s="25" t="s">
        <v>57</v>
      </c>
      <c r="X12"/>
      <c r="Y12" s="7"/>
    </row>
    <row r="13" spans="1:25" ht="3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5" t="s">
        <v>58</v>
      </c>
      <c r="O13" s="25" t="s">
        <v>59</v>
      </c>
      <c r="P13" s="25" t="s">
        <v>26</v>
      </c>
      <c r="Q13" s="1">
        <f t="shared" si="0"/>
        <v>33</v>
      </c>
      <c r="R13" s="1" t="str">
        <f t="shared" si="1"/>
        <v>31 - 40</v>
      </c>
      <c r="T13" s="25" t="s">
        <v>27</v>
      </c>
      <c r="U13" s="26" t="s">
        <v>33</v>
      </c>
      <c r="V13" s="26" t="s">
        <v>33</v>
      </c>
      <c r="X13"/>
      <c r="Y13" s="7"/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5" t="s">
        <v>60</v>
      </c>
      <c r="O14" s="25" t="s">
        <v>61</v>
      </c>
      <c r="P14" s="25" t="s">
        <v>26</v>
      </c>
      <c r="Q14" s="1">
        <f t="shared" si="0"/>
        <v>34</v>
      </c>
      <c r="R14" s="1" t="str">
        <f t="shared" si="1"/>
        <v>31 - 40</v>
      </c>
      <c r="T14" s="25" t="s">
        <v>27</v>
      </c>
      <c r="U14" s="26" t="s">
        <v>33</v>
      </c>
      <c r="V14" s="26" t="s">
        <v>33</v>
      </c>
      <c r="X14"/>
      <c r="Y14" s="7"/>
    </row>
    <row r="15" spans="1:25" ht="7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5" t="s">
        <v>62</v>
      </c>
      <c r="O15" s="25" t="s">
        <v>63</v>
      </c>
      <c r="P15" s="25" t="s">
        <v>26</v>
      </c>
      <c r="Q15" s="1">
        <f t="shared" si="0"/>
        <v>46</v>
      </c>
      <c r="R15" s="1" t="str">
        <f t="shared" si="1"/>
        <v>41 - 50</v>
      </c>
      <c r="T15" s="25" t="s">
        <v>27</v>
      </c>
      <c r="U15" s="27" t="s">
        <v>64</v>
      </c>
      <c r="V15" s="27" t="s">
        <v>65</v>
      </c>
      <c r="X15"/>
      <c r="Y15" s="7"/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5" t="s">
        <v>66</v>
      </c>
      <c r="O16" s="25" t="s">
        <v>67</v>
      </c>
      <c r="P16" s="25" t="s">
        <v>26</v>
      </c>
      <c r="Q16" s="1">
        <f t="shared" si="0"/>
        <v>51</v>
      </c>
      <c r="R16" s="1" t="str">
        <f t="shared" si="1"/>
        <v>&gt; 50</v>
      </c>
      <c r="T16" s="25" t="s">
        <v>27</v>
      </c>
      <c r="U16" s="26" t="s">
        <v>33</v>
      </c>
      <c r="V16" s="26" t="s">
        <v>33</v>
      </c>
      <c r="X16"/>
      <c r="Y16" s="7"/>
    </row>
    <row r="17" spans="1:25" ht="3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5" t="s">
        <v>68</v>
      </c>
      <c r="O17" s="25" t="s">
        <v>69</v>
      </c>
      <c r="P17" s="25" t="s">
        <v>26</v>
      </c>
      <c r="Q17" s="1">
        <f t="shared" si="0"/>
        <v>39</v>
      </c>
      <c r="R17" s="1" t="str">
        <f t="shared" si="1"/>
        <v>31 - 40</v>
      </c>
      <c r="T17" s="25" t="s">
        <v>27</v>
      </c>
      <c r="U17" s="26" t="s">
        <v>33</v>
      </c>
      <c r="V17" s="26" t="s">
        <v>33</v>
      </c>
      <c r="X17"/>
      <c r="Y17" s="7"/>
    </row>
    <row r="18" spans="1:25" ht="30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5" t="s">
        <v>70</v>
      </c>
      <c r="O18" s="25" t="s">
        <v>71</v>
      </c>
      <c r="P18" s="25" t="s">
        <v>26</v>
      </c>
      <c r="Q18" s="1">
        <f t="shared" si="0"/>
        <v>35</v>
      </c>
      <c r="R18" s="1" t="str">
        <f t="shared" si="1"/>
        <v>31 - 40</v>
      </c>
      <c r="T18" s="25" t="s">
        <v>27</v>
      </c>
      <c r="U18" s="26" t="s">
        <v>72</v>
      </c>
      <c r="V18" s="26" t="s">
        <v>33</v>
      </c>
      <c r="X18"/>
      <c r="Y18" s="7"/>
    </row>
    <row r="19" spans="1:25" ht="3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5" t="s">
        <v>73</v>
      </c>
      <c r="O19" s="25" t="s">
        <v>74</v>
      </c>
      <c r="P19" s="25" t="s">
        <v>26</v>
      </c>
      <c r="Q19" s="1">
        <f t="shared" si="0"/>
        <v>34</v>
      </c>
      <c r="R19" s="1" t="str">
        <f t="shared" si="1"/>
        <v>31 - 40</v>
      </c>
      <c r="T19" s="25" t="s">
        <v>27</v>
      </c>
      <c r="U19" s="26" t="s">
        <v>75</v>
      </c>
      <c r="V19" s="26" t="s">
        <v>33</v>
      </c>
      <c r="X19"/>
      <c r="Y19" s="7"/>
    </row>
    <row r="20" spans="1:25" ht="30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5" t="s">
        <v>76</v>
      </c>
      <c r="O20" s="25" t="s">
        <v>77</v>
      </c>
      <c r="P20" s="25" t="s">
        <v>26</v>
      </c>
      <c r="Q20" s="1">
        <f t="shared" si="0"/>
        <v>48</v>
      </c>
      <c r="R20" s="1" t="str">
        <f t="shared" si="1"/>
        <v>41 - 50</v>
      </c>
      <c r="T20" s="25" t="s">
        <v>27</v>
      </c>
      <c r="U20" s="26" t="s">
        <v>78</v>
      </c>
      <c r="V20" s="26" t="s">
        <v>33</v>
      </c>
      <c r="X20"/>
      <c r="Y20" s="7"/>
    </row>
    <row r="21" spans="1:25" ht="3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5" t="s">
        <v>79</v>
      </c>
      <c r="O21" s="25" t="s">
        <v>80</v>
      </c>
      <c r="P21" s="25" t="s">
        <v>26</v>
      </c>
      <c r="Q21" s="1">
        <f t="shared" si="0"/>
        <v>45</v>
      </c>
      <c r="R21" s="1" t="str">
        <f t="shared" si="1"/>
        <v>41 - 50</v>
      </c>
      <c r="T21" s="25" t="s">
        <v>27</v>
      </c>
      <c r="U21" s="26" t="s">
        <v>33</v>
      </c>
      <c r="V21" s="26" t="s">
        <v>33</v>
      </c>
      <c r="X21"/>
      <c r="Y21" s="7"/>
    </row>
    <row r="22" spans="1:25" ht="3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5" t="s">
        <v>81</v>
      </c>
      <c r="O22" s="25" t="s">
        <v>82</v>
      </c>
      <c r="P22" s="25" t="s">
        <v>26</v>
      </c>
      <c r="Q22" s="1">
        <f t="shared" si="0"/>
        <v>38</v>
      </c>
      <c r="R22" s="1" t="str">
        <f t="shared" si="1"/>
        <v>31 - 40</v>
      </c>
      <c r="T22" s="25" t="s">
        <v>27</v>
      </c>
      <c r="U22" s="26" t="s">
        <v>33</v>
      </c>
      <c r="V22" s="26" t="s">
        <v>33</v>
      </c>
      <c r="X22"/>
      <c r="Y22" s="7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5" t="s">
        <v>83</v>
      </c>
      <c r="O23" s="25" t="s">
        <v>84</v>
      </c>
      <c r="P23" s="25" t="s">
        <v>28</v>
      </c>
      <c r="Q23" s="1">
        <f t="shared" si="0"/>
        <v>32</v>
      </c>
      <c r="R23" s="1" t="str">
        <f t="shared" si="1"/>
        <v>31 - 40</v>
      </c>
      <c r="T23" s="25" t="s">
        <v>27</v>
      </c>
      <c r="U23" s="26" t="s">
        <v>33</v>
      </c>
      <c r="V23" s="26" t="s">
        <v>33</v>
      </c>
      <c r="X23"/>
      <c r="Y23" s="7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5" t="s">
        <v>85</v>
      </c>
      <c r="O24" s="25" t="s">
        <v>86</v>
      </c>
      <c r="P24" s="25" t="s">
        <v>26</v>
      </c>
      <c r="Q24" s="1">
        <f t="shared" si="0"/>
        <v>28</v>
      </c>
      <c r="R24" s="1" t="str">
        <f t="shared" si="1"/>
        <v>21 - 30</v>
      </c>
      <c r="T24" s="25" t="s">
        <v>27</v>
      </c>
      <c r="U24" s="26" t="s">
        <v>33</v>
      </c>
      <c r="V24" s="26" t="s">
        <v>33</v>
      </c>
      <c r="X2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5" t="s">
        <v>87</v>
      </c>
      <c r="O25" s="25" t="s">
        <v>88</v>
      </c>
      <c r="P25" s="25" t="s">
        <v>26</v>
      </c>
      <c r="Q25" s="1">
        <f t="shared" si="0"/>
        <v>37</v>
      </c>
      <c r="R25" s="1" t="str">
        <f t="shared" si="1"/>
        <v>31 - 40</v>
      </c>
      <c r="T25" s="25" t="s">
        <v>27</v>
      </c>
      <c r="U25" s="26" t="s">
        <v>33</v>
      </c>
      <c r="V25" s="26" t="s">
        <v>33</v>
      </c>
      <c r="X25"/>
      <c r="Y25" s="7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5" t="s">
        <v>89</v>
      </c>
      <c r="O26" s="25" t="s">
        <v>90</v>
      </c>
      <c r="P26" s="25" t="s">
        <v>26</v>
      </c>
      <c r="Q26" s="1">
        <f t="shared" si="0"/>
        <v>32</v>
      </c>
      <c r="R26" s="1" t="str">
        <f t="shared" si="1"/>
        <v>31 - 40</v>
      </c>
      <c r="T26" s="25" t="s">
        <v>27</v>
      </c>
      <c r="U26" s="26" t="s">
        <v>33</v>
      </c>
      <c r="V26" s="26" t="s">
        <v>33</v>
      </c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5" t="s">
        <v>91</v>
      </c>
      <c r="O27" s="25" t="s">
        <v>92</v>
      </c>
      <c r="P27" s="25" t="s">
        <v>26</v>
      </c>
      <c r="Q27" s="1">
        <f t="shared" si="0"/>
        <v>28</v>
      </c>
      <c r="R27" s="1" t="str">
        <f t="shared" si="1"/>
        <v>21 - 30</v>
      </c>
      <c r="T27" s="25" t="s">
        <v>27</v>
      </c>
      <c r="U27" s="26" t="s">
        <v>33</v>
      </c>
      <c r="V27" s="26" t="s">
        <v>33</v>
      </c>
      <c r="X27"/>
      <c r="Y27" s="7"/>
    </row>
    <row r="28" spans="1:25" ht="3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5" t="s">
        <v>93</v>
      </c>
      <c r="O28" s="25" t="s">
        <v>94</v>
      </c>
      <c r="P28" s="25" t="s">
        <v>26</v>
      </c>
      <c r="Q28" s="1">
        <f t="shared" si="0"/>
        <v>32</v>
      </c>
      <c r="R28" s="1" t="str">
        <f t="shared" si="1"/>
        <v>31 - 40</v>
      </c>
      <c r="T28" s="25" t="s">
        <v>27</v>
      </c>
      <c r="U28" s="26" t="s">
        <v>33</v>
      </c>
      <c r="V28" s="26" t="s">
        <v>33</v>
      </c>
      <c r="X28"/>
      <c r="Y28" s="7"/>
    </row>
    <row r="29" spans="1:25" ht="3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5" t="s">
        <v>95</v>
      </c>
      <c r="O29" s="25" t="s">
        <v>96</v>
      </c>
      <c r="P29" s="25" t="s">
        <v>26</v>
      </c>
      <c r="Q29" s="1">
        <f t="shared" si="0"/>
        <v>60</v>
      </c>
      <c r="R29" s="1" t="str">
        <f t="shared" si="1"/>
        <v>&gt; 50</v>
      </c>
      <c r="T29" s="25" t="s">
        <v>27</v>
      </c>
      <c r="U29" s="26" t="s">
        <v>33</v>
      </c>
      <c r="V29" s="26" t="s">
        <v>33</v>
      </c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5" t="s">
        <v>97</v>
      </c>
      <c r="O30" s="25" t="s">
        <v>98</v>
      </c>
      <c r="P30" s="25" t="s">
        <v>26</v>
      </c>
      <c r="Q30" s="1">
        <f t="shared" si="0"/>
        <v>28</v>
      </c>
      <c r="R30" s="1" t="str">
        <f t="shared" si="1"/>
        <v>21 - 30</v>
      </c>
      <c r="T30" s="25" t="s">
        <v>27</v>
      </c>
      <c r="U30" s="26" t="s">
        <v>33</v>
      </c>
      <c r="V30" s="26" t="s">
        <v>33</v>
      </c>
      <c r="X30"/>
      <c r="Y30" s="7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2"/>
      <c r="M31" s="25" t="s">
        <v>99</v>
      </c>
      <c r="O31" s="25" t="s">
        <v>100</v>
      </c>
      <c r="P31" s="25" t="s">
        <v>101</v>
      </c>
      <c r="Q31" s="1">
        <f t="shared" si="0"/>
        <v>28</v>
      </c>
      <c r="R31" s="1" t="str">
        <f t="shared" si="1"/>
        <v>21 - 30</v>
      </c>
      <c r="T31" s="25" t="s">
        <v>27</v>
      </c>
      <c r="U31" s="26" t="s">
        <v>33</v>
      </c>
      <c r="V31" s="26" t="s">
        <v>33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3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3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3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3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3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3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3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3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3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3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3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3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3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3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3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3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3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3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3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3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3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3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3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3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3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3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3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3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3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3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2016-11-07T06:36:23Z</dcterms:modified>
  <dc:language>en-US</dc:language>
</cp:coreProperties>
</file>