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4" i="1"/>
  <c r="R14" i="1" s="1"/>
  <c r="Q15" i="1"/>
  <c r="R15" i="1" s="1"/>
  <c r="Q16" i="1"/>
  <c r="R16" i="1" s="1"/>
  <c r="Q17" i="1"/>
  <c r="R17" i="1" s="1"/>
  <c r="Q18" i="1"/>
  <c r="R18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<sst xmlns="http://schemas.openxmlformats.org/spreadsheetml/2006/main" count="445" uniqueCount="167">
  <si>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</si>
  <si>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</si>
  <si>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</si>
  <si>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</si>
  <si>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</si>
  <si>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</si>
  <si>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</si>
  <si>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</si>
  <si>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</si>
  <si>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</si>
  <si>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</si>
  <si>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</si>
  <si>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</si>
  <si>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</si>
  <si>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</si>
  <si>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</si>
  <si>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</si>
  <si>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</si>
  <si>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</si>
  <si>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</si>
  <si>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</si>
  <si>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</si>
  <si>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</si>
  <si>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</si>
  <si>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</si>
  <si>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</si>
  <si>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</si>
  <si>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</si>
  <si>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RUTH SIANTUNI</t>
  </si>
  <si>
    <t>SIDIKALANG, 25-05-1963</t>
  </si>
  <si>
    <t>KRISTEN PROTESTAN</t>
  </si>
  <si>
    <t>DINAS KOPERASI &amp; UMKM KOTA MEDAN</t>
  </si>
  <si>
    <t>ROSTA SIMANULLANG</t>
  </si>
  <si>
    <t>HUTANAGODANG, 22-10-1964</t>
  </si>
  <si>
    <t xml:space="preserve">KRISTEN </t>
  </si>
  <si>
    <t>DRS. UJANG HASIBUAN</t>
  </si>
  <si>
    <t>GADING, 26-11-1959</t>
  </si>
  <si>
    <t>ISLAM</t>
  </si>
  <si>
    <t>TINCE SIAGIAN</t>
  </si>
  <si>
    <t>BALIGE, 05-05-1964</t>
  </si>
  <si>
    <t>DINAS KOPERASI &amp; UMKM DELI SERDANG</t>
  </si>
  <si>
    <t>RAMDY ANIDAR</t>
  </si>
  <si>
    <t>MEDAN, 27-11-1968</t>
  </si>
  <si>
    <t>NARKO MOH. ADIL MAHA</t>
  </si>
  <si>
    <t>YOGYAKARTA, 24-06-1983</t>
  </si>
  <si>
    <t>DRS. SABARULLAH PURBA</t>
  </si>
  <si>
    <t>LANGKAT, 13-04-1959</t>
  </si>
  <si>
    <t>YUSUF RAMBE, S.PD.</t>
  </si>
  <si>
    <t>SIGERDANG, 15-08-1958</t>
  </si>
  <si>
    <t>QOHARUDDIN AGUNG S.A, HSB., S.SOS.</t>
  </si>
  <si>
    <t>HAMBULO, 02-06-1974</t>
  </si>
  <si>
    <t>DISKOPERINDAG BINJAI</t>
  </si>
  <si>
    <t>FERNANDOS ALFALAH SIMANJUNTAK, SH.</t>
  </si>
  <si>
    <t>Medan, 23 Maret 1981</t>
  </si>
  <si>
    <t>DINAS KOPERASI &amp; UMKM KAB. LANGKAT</t>
  </si>
  <si>
    <t>THEODICHIA MARCH SINAGA</t>
  </si>
  <si>
    <t>Pematang Siantar, 15-03-1991</t>
  </si>
  <si>
    <t>DINAS KOPERASI &amp; UMKM KAB. SERDANG BEGADAI</t>
  </si>
  <si>
    <t>UMI SALAMAH</t>
  </si>
  <si>
    <t>BAGAN KUALA,</t>
  </si>
  <si>
    <t>SYABRI HUTABARAT</t>
  </si>
  <si>
    <t>SIBOLGA, 04-05-1974</t>
  </si>
  <si>
    <t>ABDUL RAZAK</t>
  </si>
  <si>
    <t>MEDAN, 10-09-1983</t>
  </si>
  <si>
    <t>NELSON</t>
  </si>
  <si>
    <t>LANGKAT, 30-03-1967</t>
  </si>
  <si>
    <t>MANGISI GERMAN SIANIPAR, AmaPd.</t>
  </si>
  <si>
    <t>PASIR PUTIH, 11-08-1962</t>
  </si>
  <si>
    <t>DINSOSNAKERKOP SERGAL</t>
  </si>
  <si>
    <t>HADI MUHARRAM</t>
  </si>
  <si>
    <t>MEDAN, 14-07-1992</t>
  </si>
  <si>
    <t>BILAL SIREGAR</t>
  </si>
  <si>
    <t>PSR.MATANGGOR</t>
  </si>
  <si>
    <t>DRS. IRWAN GADING</t>
  </si>
  <si>
    <t>MEDAN, 02-02-1961</t>
  </si>
  <si>
    <t>MINARNI</t>
  </si>
  <si>
    <t>TANJUNG JATI, 28-02-1968</t>
  </si>
  <si>
    <t>UKURTA BR. SEBAYANG</t>
  </si>
  <si>
    <t>BINJAI, 23-05-1960</t>
  </si>
  <si>
    <t>YUSRIWAYATI ERWA</t>
  </si>
  <si>
    <t>LANGKAT, 07-04-1962</t>
  </si>
  <si>
    <t>DISKOPERINDAG KARO</t>
  </si>
  <si>
    <t>WINDA TARIGAN, S.Psi</t>
  </si>
  <si>
    <t>KABANJAHE, 06-07-1991</t>
  </si>
  <si>
    <t>KRISTEN</t>
  </si>
  <si>
    <t>DARWIN PERANGINANGIN</t>
  </si>
  <si>
    <t>MEDAN, 29-10-1965</t>
  </si>
  <si>
    <t>FRANCE SIDAURUK</t>
  </si>
  <si>
    <t>PARE-PARE, 30-09-1985</t>
  </si>
  <si>
    <t>SARIAH MURNI BERUTU</t>
  </si>
  <si>
    <t>SIBANDE, 23-08-1968</t>
  </si>
  <si>
    <t>DASARINA PURBA</t>
  </si>
  <si>
    <t>MEDAN, 18-09-1967</t>
  </si>
  <si>
    <t>MARINTA EDITA</t>
  </si>
  <si>
    <t>NAMU UKUR, 06-04-1978</t>
  </si>
  <si>
    <t>IKA ORNELLA BR. SILALAHI</t>
  </si>
  <si>
    <t>KABANJAHE, 22-06-1976</t>
  </si>
  <si>
    <t>DINAS KOPERASI &amp; UMKM PROVINSI SUMATERA UTARA</t>
  </si>
  <si>
    <t>NINA ELIDA</t>
  </si>
  <si>
    <t>MEDAN, 19-04-1964</t>
  </si>
  <si>
    <t>DINAS KOPERASI &amp; UMKM</t>
  </si>
  <si>
    <t>MARGARETA MANURUNG</t>
  </si>
  <si>
    <t>SIBOLGA, 10-05-1967</t>
  </si>
  <si>
    <t>RAMA HEMMA SARAGIH</t>
  </si>
  <si>
    <t>P. SIANTAR, 23-08-1966</t>
  </si>
  <si>
    <t>DRA. TIORA HERLINA</t>
  </si>
  <si>
    <t>MEDAN, 10-10-1964</t>
  </si>
  <si>
    <t>MARETTARIA</t>
  </si>
  <si>
    <t>JAKARTA, 13--03-1982</t>
  </si>
  <si>
    <t>ERNAWATI, SE</t>
  </si>
  <si>
    <t>TANJUNG MORAWA, 07-09-1960</t>
  </si>
  <si>
    <t>DISKOPERINDAG KOTA BINJAI</t>
  </si>
  <si>
    <t>ISPRIDA PASARIBU</t>
  </si>
  <si>
    <t>R. PRAPAT, 14-02-1966</t>
  </si>
  <si>
    <t>KRISTEN KHATOLIK</t>
  </si>
  <si>
    <t>SAFEI SIMANJUNTAK</t>
  </si>
  <si>
    <t>BALIGE, 13-07-1966</t>
  </si>
  <si>
    <t>JUNIARI N. SIAHAAN</t>
  </si>
  <si>
    <t>BALIGE, 10-06-1982</t>
  </si>
  <si>
    <t>ERNAMIDA SIDAEUTAR</t>
  </si>
  <si>
    <t>PARAPAT, 17-06-1962</t>
  </si>
  <si>
    <t>DANIEL SITUMORANG</t>
  </si>
  <si>
    <t>MEDAN, 17 JUNI 1940</t>
  </si>
  <si>
    <t>NURHANI, SP</t>
  </si>
  <si>
    <t>P. KELAPA, 04-06-1964</t>
  </si>
  <si>
    <t>ROSDELIMAWATI, SE.</t>
  </si>
  <si>
    <t>LANGSA, 23-02-1965</t>
  </si>
  <si>
    <t>DINAS SOSIAL, TENAGA KERJA &amp; KOPERASI</t>
  </si>
  <si>
    <t xml:space="preserve">LIONAPTIRAJA TURNIP, SE. </t>
  </si>
  <si>
    <t>SIMPANG SIGODANG</t>
  </si>
  <si>
    <t>KPRI INSKO</t>
  </si>
  <si>
    <t>Ir. ZULINDA</t>
  </si>
  <si>
    <t>MEDAN, 27-11-1962</t>
  </si>
  <si>
    <t>SITI RAMLAH, PR.</t>
  </si>
  <si>
    <t>BANDAR PULAU, 15-06-1961</t>
  </si>
  <si>
    <t>ANDHY ROZA</t>
  </si>
  <si>
    <t>MEDAN, 24-09-1986</t>
  </si>
  <si>
    <t>UPT DINKOP &amp; UMKM PROVINSI SUMATERA UTARA</t>
  </si>
  <si>
    <t>TAMA RAYMONAGIA PURBA, SE.</t>
  </si>
  <si>
    <t>MEDAN, 25-10-1990</t>
  </si>
  <si>
    <t>YUNI SYAHPUTRI, SE., Msi</t>
  </si>
  <si>
    <t>MEDAN, 18-06-1985</t>
  </si>
  <si>
    <t>JHON FREDDY LUMBAN RAJA</t>
  </si>
  <si>
    <t>SIPINTUANGIN, 29-10-1978</t>
  </si>
  <si>
    <t>JUSUP PARDOSI</t>
  </si>
  <si>
    <t>PARSOBURAN, 11-12-1987</t>
  </si>
  <si>
    <t>Drs. Irham Sukri</t>
  </si>
  <si>
    <t>Medan, 02-08-1962</t>
  </si>
  <si>
    <t>ELISMA IRSA</t>
  </si>
  <si>
    <t>MEDAN, 30-08-1969</t>
  </si>
  <si>
    <t xml:space="preserve">ROBERT FELIX S. </t>
  </si>
  <si>
    <t>MEDAN, 23-03-1981</t>
  </si>
  <si>
    <t>BAHRUM, SE.</t>
  </si>
  <si>
    <t>PERTUMBUKAN, 31-08-1986</t>
  </si>
  <si>
    <t>YATENI, SP.</t>
  </si>
  <si>
    <t>SIDODADI R., 15-021972</t>
  </si>
  <si>
    <t xml:space="preserve">CHAIRUL AZMAN, ST. </t>
  </si>
  <si>
    <t>MEDAN, 26-04-1971</t>
  </si>
  <si>
    <t>PANAL MANALU</t>
  </si>
  <si>
    <t>AEKMARDUGU, 25-09-1965</t>
  </si>
  <si>
    <t>DINAS KOPERASI &amp; UMKM KAB. HUMBANG HASUDUTAN</t>
  </si>
  <si>
    <t>DRS. PARLINDUNGAN SIMANORA, MM.</t>
  </si>
  <si>
    <t>LBN. NAULI, 14-02-1962</t>
  </si>
  <si>
    <t>NAEK HARURI MANAU</t>
  </si>
  <si>
    <t>19/02/1964</t>
  </si>
  <si>
    <t>MARA ONGKU SIREGAR</t>
  </si>
  <si>
    <t>TAP. SELATAN, 16-08-1975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</si>
</sst>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H1" zoomScale="70" zoomScaleNormal="70" workbookViewId="0">
      <selection activeCell="R13" sqref="Q13:R13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3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6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14" t="s">
        <v>28</v>
      </c>
      <c r="O2" s="14" t="s">
        <v>29</v>
      </c>
      <c r="P2" s="15" t="s">
        <v>27</v>
      </c>
      <c r="Q2" s="1">
        <f>2016-VALUE(RIGHT(O2,4))</f>
        <v>53</v>
      </c>
      <c r="R2" s="1" t="str">
        <f>IF(Q2&lt;21,"&lt; 21",IF(Q2&lt;=30,"21 - 30",IF(Q2&lt;=40,"31 - 40",IF(Q2&lt;=50,"41 - 50","&gt; 50" ))))</f>
        <v>&gt; 50</v>
      </c>
      <c r="T2" s="14" t="s">
        <v>30</v>
      </c>
      <c r="U2" s="14" t="s">
        <v>31</v>
      </c>
      <c r="W2" s="16">
        <v>81264530250</v>
      </c>
      <c r="X2" s="8"/>
      <c r="Y2" s="6"/>
    </row>
    <row r="3" spans="1:25" ht="6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1"/>
      <c r="M3" s="14" t="s">
        <v>32</v>
      </c>
      <c r="O3" s="14" t="s">
        <v>33</v>
      </c>
      <c r="P3" s="15" t="s">
        <v>27</v>
      </c>
      <c r="Q3" s="1">
        <f t="shared" ref="Q3:Q61" si="0">2016-VALUE(RIGHT(O3,4))</f>
        <v>52</v>
      </c>
      <c r="R3" s="1" t="str">
        <f t="shared" ref="R3:R61" si="1">IF(Q3&lt;21,"&lt; 21",IF(Q3&lt;=30,"21 - 30",IF(Q3&lt;=40,"31 - 40",IF(Q3&lt;=50,"41 - 50","&gt; 50" ))))</f>
        <v>&gt; 50</v>
      </c>
      <c r="T3" s="16" t="s">
        <v>34</v>
      </c>
      <c r="U3" s="14" t="s">
        <v>31</v>
      </c>
      <c r="W3" s="16">
        <v>81386596076</v>
      </c>
      <c r="X3"/>
      <c r="Y3" s="6"/>
    </row>
    <row r="4" spans="1:25" ht="6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1"/>
      <c r="M4" s="14" t="s">
        <v>35</v>
      </c>
      <c r="O4" s="14" t="s">
        <v>36</v>
      </c>
      <c r="P4" s="15" t="s">
        <v>26</v>
      </c>
      <c r="Q4" s="1">
        <f t="shared" si="0"/>
        <v>57</v>
      </c>
      <c r="R4" s="1" t="str">
        <f t="shared" si="1"/>
        <v>&gt; 50</v>
      </c>
      <c r="T4" s="16" t="s">
        <v>37</v>
      </c>
      <c r="U4" s="14" t="s">
        <v>31</v>
      </c>
      <c r="W4" s="16">
        <v>81396343252</v>
      </c>
      <c r="X4"/>
      <c r="Y4" s="6"/>
    </row>
    <row r="5" spans="1:25" ht="6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1"/>
      <c r="M5" s="14" t="s">
        <v>38</v>
      </c>
      <c r="O5" s="14" t="s">
        <v>39</v>
      </c>
      <c r="P5" s="15" t="s">
        <v>27</v>
      </c>
      <c r="Q5" s="1">
        <f t="shared" si="0"/>
        <v>52</v>
      </c>
      <c r="R5" s="1" t="str">
        <f t="shared" si="1"/>
        <v>&gt; 50</v>
      </c>
      <c r="T5" s="14" t="s">
        <v>30</v>
      </c>
      <c r="U5" s="14" t="s">
        <v>40</v>
      </c>
      <c r="W5" s="16">
        <v>81263920064</v>
      </c>
      <c r="X5"/>
      <c r="Y5" s="6"/>
    </row>
    <row r="6" spans="1:25" ht="6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1"/>
      <c r="M6" s="14" t="s">
        <v>41</v>
      </c>
      <c r="O6" s="14" t="s">
        <v>42</v>
      </c>
      <c r="P6" s="15" t="s">
        <v>27</v>
      </c>
      <c r="Q6" s="1">
        <f t="shared" si="0"/>
        <v>48</v>
      </c>
      <c r="R6" s="1" t="str">
        <f t="shared" si="1"/>
        <v>41 - 50</v>
      </c>
      <c r="T6" s="14" t="s">
        <v>37</v>
      </c>
      <c r="U6" s="14" t="s">
        <v>40</v>
      </c>
      <c r="W6" s="16">
        <v>82367718009</v>
      </c>
      <c r="X6"/>
      <c r="Y6" s="6"/>
    </row>
    <row r="7" spans="1:25" ht="6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1"/>
      <c r="M7" s="14" t="s">
        <v>43</v>
      </c>
      <c r="O7" s="14" t="s">
        <v>44</v>
      </c>
      <c r="P7" s="15" t="s">
        <v>26</v>
      </c>
      <c r="Q7" s="1">
        <f t="shared" si="0"/>
        <v>33</v>
      </c>
      <c r="R7" s="1" t="str">
        <f t="shared" si="1"/>
        <v>31 - 40</v>
      </c>
      <c r="T7" s="14" t="s">
        <v>37</v>
      </c>
      <c r="U7" s="14" t="s">
        <v>31</v>
      </c>
      <c r="W7" s="16"/>
      <c r="X7"/>
      <c r="Y7" s="6"/>
    </row>
    <row r="8" spans="1:25" ht="6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1"/>
      <c r="M8" s="14" t="s">
        <v>45</v>
      </c>
      <c r="O8" s="14" t="s">
        <v>46</v>
      </c>
      <c r="P8" s="15" t="s">
        <v>26</v>
      </c>
      <c r="Q8" s="1">
        <f t="shared" si="0"/>
        <v>57</v>
      </c>
      <c r="R8" s="1" t="str">
        <f t="shared" si="1"/>
        <v>&gt; 50</v>
      </c>
      <c r="T8" s="14" t="s">
        <v>37</v>
      </c>
      <c r="U8" s="14" t="s">
        <v>31</v>
      </c>
      <c r="W8" s="16">
        <v>81260803459</v>
      </c>
      <c r="X8"/>
      <c r="Y8" s="6"/>
    </row>
    <row r="9" spans="1:25" ht="6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1"/>
      <c r="M9" s="14" t="s">
        <v>47</v>
      </c>
      <c r="O9" s="14" t="s">
        <v>48</v>
      </c>
      <c r="P9" s="15" t="s">
        <v>26</v>
      </c>
      <c r="Q9" s="1">
        <f t="shared" si="0"/>
        <v>58</v>
      </c>
      <c r="R9" s="1" t="str">
        <f t="shared" si="1"/>
        <v>&gt; 50</v>
      </c>
      <c r="T9" s="14" t="s">
        <v>37</v>
      </c>
      <c r="U9" s="14" t="s">
        <v>40</v>
      </c>
      <c r="W9" s="16">
        <v>81376043058</v>
      </c>
      <c r="X9"/>
      <c r="Y9" s="6"/>
    </row>
    <row r="10" spans="1:25" ht="4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1"/>
      <c r="M10" s="14" t="s">
        <v>49</v>
      </c>
      <c r="O10" s="14" t="s">
        <v>50</v>
      </c>
      <c r="P10" s="15" t="s">
        <v>26</v>
      </c>
      <c r="Q10" s="1">
        <f t="shared" si="0"/>
        <v>42</v>
      </c>
      <c r="R10" s="1" t="str">
        <f t="shared" si="1"/>
        <v>41 - 50</v>
      </c>
      <c r="T10" s="14" t="s">
        <v>37</v>
      </c>
      <c r="U10" s="14" t="s">
        <v>51</v>
      </c>
      <c r="W10" s="16">
        <v>81376361300</v>
      </c>
      <c r="X10"/>
      <c r="Y10" s="6"/>
    </row>
    <row r="11" spans="1:25" ht="6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1"/>
      <c r="M11" s="14" t="s">
        <v>52</v>
      </c>
      <c r="O11" s="14" t="s">
        <v>53</v>
      </c>
      <c r="P11" s="15" t="s">
        <v>26</v>
      </c>
      <c r="Q11" s="1">
        <f t="shared" si="0"/>
        <v>35</v>
      </c>
      <c r="R11" s="1" t="str">
        <f t="shared" si="1"/>
        <v>31 - 40</v>
      </c>
      <c r="T11" s="14" t="s">
        <v>37</v>
      </c>
      <c r="U11" s="14" t="s">
        <v>54</v>
      </c>
      <c r="W11" s="16">
        <v>82370000731</v>
      </c>
      <c r="X11"/>
      <c r="Y11" s="6"/>
    </row>
    <row r="12" spans="1:25" ht="7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1"/>
      <c r="M12" s="14" t="s">
        <v>55</v>
      </c>
      <c r="O12" s="14" t="s">
        <v>56</v>
      </c>
      <c r="P12" s="15" t="s">
        <v>27</v>
      </c>
      <c r="Q12" s="1">
        <f t="shared" si="0"/>
        <v>25</v>
      </c>
      <c r="R12" s="1" t="str">
        <f t="shared" si="1"/>
        <v>21 - 30</v>
      </c>
      <c r="T12" s="14" t="s">
        <v>30</v>
      </c>
      <c r="U12" s="14" t="s">
        <v>57</v>
      </c>
      <c r="W12" s="16">
        <v>81375726123</v>
      </c>
      <c r="X12"/>
      <c r="Y12" s="6"/>
    </row>
    <row r="13" spans="1:25" ht="7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1"/>
      <c r="M13" s="14" t="s">
        <v>58</v>
      </c>
      <c r="O13" s="14" t="s">
        <v>59</v>
      </c>
      <c r="P13" s="15" t="s">
        <v>27</v>
      </c>
      <c r="T13" s="14" t="s">
        <v>37</v>
      </c>
      <c r="U13" s="14" t="s">
        <v>57</v>
      </c>
      <c r="W13" s="16">
        <v>85261151940</v>
      </c>
      <c r="X13"/>
      <c r="Y13" s="6"/>
    </row>
    <row r="14" spans="1:25" ht="6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1"/>
      <c r="M14" s="14" t="s">
        <v>60</v>
      </c>
      <c r="O14" s="14" t="s">
        <v>61</v>
      </c>
      <c r="P14" s="15" t="s">
        <v>26</v>
      </c>
      <c r="Q14" s="1">
        <f t="shared" si="0"/>
        <v>42</v>
      </c>
      <c r="R14" s="1" t="str">
        <f t="shared" si="1"/>
        <v>41 - 50</v>
      </c>
      <c r="T14" s="14" t="s">
        <v>37</v>
      </c>
      <c r="U14" s="14" t="s">
        <v>31</v>
      </c>
      <c r="W14" s="16"/>
      <c r="X14"/>
      <c r="Y14" s="6"/>
    </row>
    <row r="15" spans="1:25" ht="6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1"/>
      <c r="M15" s="14" t="s">
        <v>62</v>
      </c>
      <c r="O15" s="14" t="s">
        <v>63</v>
      </c>
      <c r="P15" s="15" t="s">
        <v>26</v>
      </c>
      <c r="Q15" s="1">
        <f t="shared" si="0"/>
        <v>33</v>
      </c>
      <c r="R15" s="1" t="str">
        <f t="shared" si="1"/>
        <v>31 - 40</v>
      </c>
      <c r="T15" s="14" t="s">
        <v>37</v>
      </c>
      <c r="U15" s="14" t="s">
        <v>31</v>
      </c>
      <c r="W15" s="16">
        <v>81269901983</v>
      </c>
      <c r="X15"/>
      <c r="Y15" s="6"/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1"/>
      <c r="M16" s="14" t="s">
        <v>64</v>
      </c>
      <c r="O16" s="14" t="s">
        <v>65</v>
      </c>
      <c r="P16" s="15" t="s">
        <v>26</v>
      </c>
      <c r="Q16" s="1">
        <f t="shared" si="0"/>
        <v>49</v>
      </c>
      <c r="R16" s="1" t="str">
        <f t="shared" si="1"/>
        <v>41 - 50</v>
      </c>
      <c r="T16" s="14" t="s">
        <v>37</v>
      </c>
      <c r="U16" s="14" t="s">
        <v>51</v>
      </c>
      <c r="W16" s="16">
        <v>85262074208</v>
      </c>
      <c r="X16"/>
      <c r="Y16" s="6"/>
    </row>
    <row r="17" spans="1:25" ht="6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1"/>
      <c r="M17" s="14" t="s">
        <v>66</v>
      </c>
      <c r="O17" s="14" t="s">
        <v>67</v>
      </c>
      <c r="P17" s="15" t="s">
        <v>26</v>
      </c>
      <c r="Q17" s="1">
        <f t="shared" si="0"/>
        <v>54</v>
      </c>
      <c r="R17" s="1" t="str">
        <f t="shared" si="1"/>
        <v>&gt; 50</v>
      </c>
      <c r="T17" s="14" t="s">
        <v>30</v>
      </c>
      <c r="U17" s="14" t="s">
        <v>68</v>
      </c>
      <c r="W17" s="16">
        <v>81269995663</v>
      </c>
      <c r="X17"/>
      <c r="Y17" s="6"/>
    </row>
    <row r="18" spans="1:25" ht="30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1"/>
      <c r="M18" s="14" t="s">
        <v>69</v>
      </c>
      <c r="O18" s="14" t="s">
        <v>70</v>
      </c>
      <c r="P18" s="15" t="s">
        <v>26</v>
      </c>
      <c r="Q18" s="1">
        <f t="shared" si="0"/>
        <v>24</v>
      </c>
      <c r="R18" s="1" t="str">
        <f t="shared" si="1"/>
        <v>21 - 30</v>
      </c>
      <c r="T18" s="14" t="s">
        <v>37</v>
      </c>
      <c r="U18" s="14" t="s">
        <v>68</v>
      </c>
      <c r="W18" s="16">
        <v>82168962769</v>
      </c>
      <c r="X18"/>
      <c r="Y18" s="6"/>
    </row>
    <row r="19" spans="1:25" ht="6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1"/>
      <c r="M19" s="14" t="s">
        <v>71</v>
      </c>
      <c r="O19" s="14" t="s">
        <v>72</v>
      </c>
      <c r="P19" s="15" t="s">
        <v>26</v>
      </c>
      <c r="T19" s="14" t="s">
        <v>37</v>
      </c>
      <c r="U19" s="14" t="s">
        <v>31</v>
      </c>
      <c r="W19" s="16">
        <v>8126363640</v>
      </c>
      <c r="X19"/>
      <c r="Y19" s="6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1"/>
      <c r="M20" s="14" t="s">
        <v>73</v>
      </c>
      <c r="O20" s="14" t="s">
        <v>74</v>
      </c>
      <c r="P20" s="15" t="s">
        <v>26</v>
      </c>
      <c r="Q20" s="1">
        <f t="shared" si="0"/>
        <v>55</v>
      </c>
      <c r="R20" s="1" t="str">
        <f t="shared" si="1"/>
        <v>&gt; 50</v>
      </c>
      <c r="T20" s="14" t="s">
        <v>30</v>
      </c>
      <c r="U20" s="14" t="s">
        <v>51</v>
      </c>
      <c r="W20" s="16">
        <v>82367321022</v>
      </c>
      <c r="X20"/>
      <c r="Y20" s="6"/>
    </row>
    <row r="21" spans="1:25" ht="3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1"/>
      <c r="M21" s="14" t="s">
        <v>75</v>
      </c>
      <c r="O21" s="14" t="s">
        <v>76</v>
      </c>
      <c r="P21" s="15" t="s">
        <v>27</v>
      </c>
      <c r="Q21" s="1">
        <f t="shared" si="0"/>
        <v>48</v>
      </c>
      <c r="R21" s="1" t="str">
        <f t="shared" si="1"/>
        <v>41 - 50</v>
      </c>
      <c r="T21" s="14" t="s">
        <v>37</v>
      </c>
      <c r="U21" s="14" t="s">
        <v>51</v>
      </c>
      <c r="W21" s="16">
        <v>85296464658</v>
      </c>
      <c r="X21"/>
      <c r="Y21" s="6"/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1"/>
      <c r="M22" s="14" t="s">
        <v>77</v>
      </c>
      <c r="O22" s="14" t="s">
        <v>78</v>
      </c>
      <c r="P22" s="15" t="s">
        <v>27</v>
      </c>
      <c r="Q22" s="1">
        <f t="shared" si="0"/>
        <v>56</v>
      </c>
      <c r="R22" s="1" t="str">
        <f t="shared" si="1"/>
        <v>&gt; 50</v>
      </c>
      <c r="T22" s="14" t="s">
        <v>30</v>
      </c>
      <c r="U22" s="14" t="s">
        <v>51</v>
      </c>
      <c r="W22" s="16">
        <v>81361158128</v>
      </c>
      <c r="X22"/>
      <c r="Y22" s="6"/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1"/>
      <c r="M23" s="14" t="s">
        <v>79</v>
      </c>
      <c r="O23" s="14" t="s">
        <v>80</v>
      </c>
      <c r="P23" s="15" t="s">
        <v>27</v>
      </c>
      <c r="Q23" s="1">
        <f t="shared" si="0"/>
        <v>54</v>
      </c>
      <c r="R23" s="1" t="str">
        <f t="shared" si="1"/>
        <v>&gt; 50</v>
      </c>
      <c r="T23" s="14" t="s">
        <v>37</v>
      </c>
      <c r="U23" s="14" t="s">
        <v>81</v>
      </c>
      <c r="W23" s="16">
        <v>81375650042</v>
      </c>
      <c r="X23"/>
      <c r="Y23" s="6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1"/>
      <c r="M24" s="14" t="s">
        <v>82</v>
      </c>
      <c r="O24" s="14" t="s">
        <v>83</v>
      </c>
      <c r="P24" s="15" t="s">
        <v>27</v>
      </c>
      <c r="Q24" s="1">
        <f t="shared" si="0"/>
        <v>25</v>
      </c>
      <c r="R24" s="1" t="str">
        <f t="shared" si="1"/>
        <v>21 - 30</v>
      </c>
      <c r="T24" s="14" t="s">
        <v>84</v>
      </c>
      <c r="U24" s="14" t="s">
        <v>81</v>
      </c>
      <c r="W24" s="16">
        <v>81264314870</v>
      </c>
      <c r="X24"/>
      <c r="Y24" s="6"/>
    </row>
    <row r="25" spans="1:25" ht="6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1"/>
      <c r="M25" s="14" t="s">
        <v>85</v>
      </c>
      <c r="O25" s="14" t="s">
        <v>86</v>
      </c>
      <c r="P25" s="15" t="s">
        <v>26</v>
      </c>
      <c r="Q25" s="1">
        <f t="shared" si="0"/>
        <v>51</v>
      </c>
      <c r="R25" s="1" t="str">
        <f t="shared" si="1"/>
        <v>&gt; 50</v>
      </c>
      <c r="T25" s="14" t="s">
        <v>37</v>
      </c>
      <c r="U25" s="14" t="s">
        <v>31</v>
      </c>
      <c r="W25" s="16">
        <v>81265279210</v>
      </c>
      <c r="X25"/>
      <c r="Y25" s="6"/>
    </row>
    <row r="26" spans="1:25" ht="6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1"/>
      <c r="M26" s="14" t="s">
        <v>87</v>
      </c>
      <c r="O26" s="14" t="s">
        <v>88</v>
      </c>
      <c r="P26" s="15" t="s">
        <v>26</v>
      </c>
      <c r="Q26" s="1">
        <f t="shared" si="0"/>
        <v>31</v>
      </c>
      <c r="R26" s="1" t="str">
        <f t="shared" si="1"/>
        <v>31 - 40</v>
      </c>
      <c r="T26" s="14" t="s">
        <v>84</v>
      </c>
      <c r="U26" s="14" t="s">
        <v>31</v>
      </c>
      <c r="W26" s="16">
        <v>85358568045</v>
      </c>
      <c r="X26"/>
      <c r="Y26" s="6"/>
    </row>
    <row r="27" spans="1:25" ht="6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1"/>
      <c r="M27" s="14" t="s">
        <v>89</v>
      </c>
      <c r="O27" s="14" t="s">
        <v>90</v>
      </c>
      <c r="P27" s="15" t="s">
        <v>27</v>
      </c>
      <c r="Q27" s="1">
        <f t="shared" si="0"/>
        <v>48</v>
      </c>
      <c r="R27" s="1" t="str">
        <f t="shared" si="1"/>
        <v>41 - 50</v>
      </c>
      <c r="T27" s="14" t="s">
        <v>37</v>
      </c>
      <c r="U27" s="14" t="s">
        <v>40</v>
      </c>
      <c r="W27" s="16">
        <v>82168511568</v>
      </c>
      <c r="X27"/>
      <c r="Y27" s="6"/>
    </row>
    <row r="28" spans="1:25" ht="6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1"/>
      <c r="M28" s="14" t="s">
        <v>91</v>
      </c>
      <c r="O28" s="14" t="s">
        <v>92</v>
      </c>
      <c r="P28" s="15" t="s">
        <v>27</v>
      </c>
      <c r="Q28" s="1">
        <f t="shared" si="0"/>
        <v>49</v>
      </c>
      <c r="R28" s="1" t="str">
        <f t="shared" si="1"/>
        <v>41 - 50</v>
      </c>
      <c r="T28" s="14" t="s">
        <v>84</v>
      </c>
      <c r="U28" s="14" t="s">
        <v>31</v>
      </c>
      <c r="W28" s="16">
        <v>85262306987</v>
      </c>
      <c r="X28"/>
      <c r="Y28" s="6"/>
    </row>
    <row r="29" spans="1:25" ht="3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1"/>
      <c r="M29" s="14" t="s">
        <v>93</v>
      </c>
      <c r="O29" s="14" t="s">
        <v>94</v>
      </c>
      <c r="P29" s="15" t="s">
        <v>27</v>
      </c>
      <c r="Q29" s="1">
        <f t="shared" si="0"/>
        <v>38</v>
      </c>
      <c r="R29" s="1" t="str">
        <f t="shared" si="1"/>
        <v>31 - 40</v>
      </c>
      <c r="T29" s="14" t="s">
        <v>84</v>
      </c>
      <c r="U29" s="14" t="s">
        <v>51</v>
      </c>
      <c r="W29" s="16">
        <v>81362332681</v>
      </c>
      <c r="X29"/>
      <c r="Y29" s="6"/>
    </row>
    <row r="30" spans="1:25" ht="9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1"/>
      <c r="M30" s="14" t="s">
        <v>95</v>
      </c>
      <c r="O30" s="14" t="s">
        <v>96</v>
      </c>
      <c r="P30" s="15" t="s">
        <v>27</v>
      </c>
      <c r="Q30" s="1">
        <f t="shared" si="0"/>
        <v>40</v>
      </c>
      <c r="R30" s="1" t="str">
        <f t="shared" si="1"/>
        <v>31 - 40</v>
      </c>
      <c r="T30" s="14" t="s">
        <v>30</v>
      </c>
      <c r="U30" s="14" t="s">
        <v>97</v>
      </c>
      <c r="W30" s="16"/>
      <c r="X30"/>
      <c r="Y30" s="6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1"/>
      <c r="M31" s="14" t="s">
        <v>98</v>
      </c>
      <c r="O31" s="14" t="s">
        <v>99</v>
      </c>
      <c r="P31" s="15" t="s">
        <v>27</v>
      </c>
      <c r="Q31" s="1">
        <f t="shared" si="0"/>
        <v>52</v>
      </c>
      <c r="R31" s="1" t="str">
        <f t="shared" si="1"/>
        <v>&gt; 50</v>
      </c>
      <c r="T31" s="14" t="s">
        <v>37</v>
      </c>
      <c r="U31" s="14" t="s">
        <v>100</v>
      </c>
      <c r="W31" s="16"/>
      <c r="X31"/>
      <c r="Y31" s="6"/>
    </row>
    <row r="32" spans="1:25" ht="90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2"/>
      <c r="M32" s="14" t="s">
        <v>101</v>
      </c>
      <c r="O32" s="14" t="s">
        <v>102</v>
      </c>
      <c r="P32" s="15" t="s">
        <v>27</v>
      </c>
      <c r="Q32" s="1">
        <f t="shared" si="0"/>
        <v>49</v>
      </c>
      <c r="R32" s="1" t="str">
        <f t="shared" si="1"/>
        <v>41 - 50</v>
      </c>
      <c r="T32" s="14" t="s">
        <v>30</v>
      </c>
      <c r="U32" s="14" t="s">
        <v>97</v>
      </c>
      <c r="W32" s="16">
        <v>81376048295</v>
      </c>
      <c r="X32"/>
      <c r="Y32" s="6"/>
    </row>
    <row r="33" spans="1:25" ht="60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2"/>
      <c r="M33" s="14" t="s">
        <v>103</v>
      </c>
      <c r="O33" s="14" t="s">
        <v>104</v>
      </c>
      <c r="P33" s="15" t="s">
        <v>27</v>
      </c>
      <c r="Q33" s="1">
        <f t="shared" si="0"/>
        <v>50</v>
      </c>
      <c r="R33" s="1" t="str">
        <f t="shared" si="1"/>
        <v>41 - 50</v>
      </c>
      <c r="T33" s="16" t="s">
        <v>34</v>
      </c>
      <c r="U33" s="14" t="s">
        <v>31</v>
      </c>
      <c r="W33" s="16">
        <v>81361531600</v>
      </c>
      <c r="X33"/>
      <c r="Y33" s="6"/>
    </row>
    <row r="34" spans="1:25" ht="60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2"/>
      <c r="M34" s="14" t="s">
        <v>105</v>
      </c>
      <c r="O34" s="14" t="s">
        <v>106</v>
      </c>
      <c r="P34" s="15" t="s">
        <v>27</v>
      </c>
      <c r="Q34" s="1">
        <f t="shared" si="0"/>
        <v>52</v>
      </c>
      <c r="R34" s="1" t="str">
        <f t="shared" si="1"/>
        <v>&gt; 50</v>
      </c>
      <c r="T34" s="14" t="s">
        <v>30</v>
      </c>
      <c r="U34" s="14" t="s">
        <v>31</v>
      </c>
      <c r="W34" s="16">
        <v>81370584003</v>
      </c>
      <c r="X34"/>
      <c r="Y34" s="6"/>
    </row>
    <row r="35" spans="1:25" ht="60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2"/>
      <c r="M35" s="14" t="s">
        <v>107</v>
      </c>
      <c r="O35" s="14" t="s">
        <v>108</v>
      </c>
      <c r="P35" s="15" t="s">
        <v>27</v>
      </c>
      <c r="Q35" s="1">
        <f t="shared" si="0"/>
        <v>34</v>
      </c>
      <c r="R35" s="1" t="str">
        <f t="shared" si="1"/>
        <v>31 - 40</v>
      </c>
      <c r="T35" s="16" t="s">
        <v>84</v>
      </c>
      <c r="U35" s="14" t="s">
        <v>31</v>
      </c>
      <c r="W35" s="16">
        <v>81362303401</v>
      </c>
      <c r="X35"/>
      <c r="Y35" s="6"/>
    </row>
    <row r="36" spans="1:25" ht="45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2"/>
      <c r="M36" s="14" t="s">
        <v>109</v>
      </c>
      <c r="O36" s="14" t="s">
        <v>110</v>
      </c>
      <c r="P36" s="15" t="s">
        <v>27</v>
      </c>
      <c r="Q36" s="1">
        <f t="shared" si="0"/>
        <v>56</v>
      </c>
      <c r="R36" s="1" t="str">
        <f t="shared" si="1"/>
        <v>&gt; 50</v>
      </c>
      <c r="T36" s="14" t="s">
        <v>30</v>
      </c>
      <c r="U36" s="14" t="s">
        <v>111</v>
      </c>
      <c r="W36" s="16">
        <v>85261694236</v>
      </c>
      <c r="X36"/>
      <c r="Y36" s="6"/>
    </row>
    <row r="37" spans="1:25" ht="60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2"/>
      <c r="M37" s="14" t="s">
        <v>112</v>
      </c>
      <c r="O37" s="14" t="s">
        <v>113</v>
      </c>
      <c r="P37" s="15" t="s">
        <v>27</v>
      </c>
      <c r="Q37" s="1">
        <f t="shared" si="0"/>
        <v>50</v>
      </c>
      <c r="R37" s="1" t="str">
        <f t="shared" si="1"/>
        <v>41 - 50</v>
      </c>
      <c r="T37" s="14" t="s">
        <v>114</v>
      </c>
      <c r="U37" s="14" t="s">
        <v>31</v>
      </c>
      <c r="W37" s="16">
        <v>81264949443</v>
      </c>
      <c r="X37"/>
      <c r="Y37" s="6"/>
    </row>
    <row r="38" spans="1:25" ht="6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2"/>
      <c r="M38" s="14" t="s">
        <v>115</v>
      </c>
      <c r="O38" s="14" t="s">
        <v>116</v>
      </c>
      <c r="P38" s="15" t="s">
        <v>26</v>
      </c>
      <c r="Q38" s="1">
        <f t="shared" si="0"/>
        <v>50</v>
      </c>
      <c r="R38" s="1" t="str">
        <f t="shared" si="1"/>
        <v>41 - 50</v>
      </c>
      <c r="T38" s="14" t="s">
        <v>30</v>
      </c>
      <c r="U38" s="14" t="s">
        <v>40</v>
      </c>
      <c r="W38" s="16">
        <v>81362306259</v>
      </c>
      <c r="X38"/>
      <c r="Y38" s="6"/>
    </row>
    <row r="39" spans="1:25" ht="90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2"/>
      <c r="M39" s="14" t="s">
        <v>117</v>
      </c>
      <c r="O39" s="14" t="s">
        <v>118</v>
      </c>
      <c r="P39" s="15" t="s">
        <v>26</v>
      </c>
      <c r="Q39" s="1">
        <f t="shared" si="0"/>
        <v>34</v>
      </c>
      <c r="R39" s="1" t="str">
        <f t="shared" si="1"/>
        <v>31 - 40</v>
      </c>
      <c r="T39" s="14" t="s">
        <v>30</v>
      </c>
      <c r="U39" s="14" t="s">
        <v>97</v>
      </c>
      <c r="W39" s="16">
        <v>81361102838</v>
      </c>
      <c r="X39"/>
      <c r="Y39" s="6"/>
    </row>
    <row r="40" spans="1:25" ht="90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2"/>
      <c r="M40" s="14" t="s">
        <v>119</v>
      </c>
      <c r="O40" s="14" t="s">
        <v>120</v>
      </c>
      <c r="P40" s="15" t="s">
        <v>27</v>
      </c>
      <c r="Q40" s="1">
        <f t="shared" si="0"/>
        <v>54</v>
      </c>
      <c r="R40" s="1" t="str">
        <f t="shared" si="1"/>
        <v>&gt; 50</v>
      </c>
      <c r="T40" s="14" t="s">
        <v>114</v>
      </c>
      <c r="U40" s="14" t="s">
        <v>97</v>
      </c>
      <c r="W40" s="16">
        <v>81397704616</v>
      </c>
      <c r="X40"/>
      <c r="Y40" s="6"/>
    </row>
    <row r="41" spans="1:25" ht="90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2"/>
      <c r="M41" s="14" t="s">
        <v>121</v>
      </c>
      <c r="O41" s="14" t="s">
        <v>122</v>
      </c>
      <c r="P41" s="15" t="s">
        <v>26</v>
      </c>
      <c r="Q41" s="1">
        <f t="shared" si="0"/>
        <v>76</v>
      </c>
      <c r="R41" s="1" t="str">
        <f t="shared" si="1"/>
        <v>&gt; 50</v>
      </c>
      <c r="T41" s="14" t="s">
        <v>84</v>
      </c>
      <c r="U41" s="14" t="s">
        <v>97</v>
      </c>
      <c r="W41" s="16">
        <v>82390828876</v>
      </c>
      <c r="X41"/>
      <c r="Y41" s="6"/>
    </row>
    <row r="42" spans="1:25" ht="60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2"/>
      <c r="M42" s="14" t="s">
        <v>123</v>
      </c>
      <c r="O42" s="14" t="s">
        <v>124</v>
      </c>
      <c r="P42" s="15" t="s">
        <v>27</v>
      </c>
      <c r="Q42" s="1">
        <f t="shared" si="0"/>
        <v>52</v>
      </c>
      <c r="R42" s="1" t="str">
        <f t="shared" si="1"/>
        <v>&gt; 50</v>
      </c>
      <c r="T42" s="14" t="s">
        <v>37</v>
      </c>
      <c r="U42" s="14" t="s">
        <v>54</v>
      </c>
      <c r="W42" s="16">
        <v>85261694110</v>
      </c>
      <c r="X42"/>
      <c r="Y42" s="6"/>
    </row>
    <row r="43" spans="1:25" ht="75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2"/>
      <c r="M43" s="14" t="s">
        <v>125</v>
      </c>
      <c r="O43" s="14" t="s">
        <v>126</v>
      </c>
      <c r="P43" s="15" t="s">
        <v>27</v>
      </c>
      <c r="Q43" s="1">
        <f t="shared" si="0"/>
        <v>51</v>
      </c>
      <c r="R43" s="1" t="str">
        <f t="shared" si="1"/>
        <v>&gt; 50</v>
      </c>
      <c r="T43" s="14" t="s">
        <v>37</v>
      </c>
      <c r="U43" s="14" t="s">
        <v>127</v>
      </c>
      <c r="W43" s="16">
        <v>81361491997</v>
      </c>
      <c r="X43"/>
      <c r="Y43" s="6"/>
    </row>
    <row r="44" spans="1:25" ht="45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2"/>
      <c r="M44" s="14" t="s">
        <v>128</v>
      </c>
      <c r="O44" s="14" t="s">
        <v>129</v>
      </c>
      <c r="P44" s="15" t="s">
        <v>26</v>
      </c>
      <c r="T44" s="14" t="s">
        <v>30</v>
      </c>
      <c r="U44" s="14" t="s">
        <v>130</v>
      </c>
      <c r="W44" s="16">
        <v>81264808333</v>
      </c>
      <c r="X44"/>
      <c r="Y44" s="6"/>
    </row>
    <row r="45" spans="1:25" ht="60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2"/>
      <c r="M45" s="14" t="s">
        <v>131</v>
      </c>
      <c r="O45" s="14" t="s">
        <v>132</v>
      </c>
      <c r="P45" s="15" t="s">
        <v>27</v>
      </c>
      <c r="Q45" s="1">
        <f t="shared" si="0"/>
        <v>54</v>
      </c>
      <c r="R45" s="1" t="str">
        <f t="shared" si="1"/>
        <v>&gt; 50</v>
      </c>
      <c r="T45" s="14" t="s">
        <v>37</v>
      </c>
      <c r="U45" s="14" t="s">
        <v>54</v>
      </c>
      <c r="W45" s="16">
        <v>81263697150</v>
      </c>
      <c r="X45"/>
      <c r="Y45" s="6"/>
    </row>
    <row r="46" spans="1:25" ht="90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2"/>
      <c r="M46" s="14" t="s">
        <v>133</v>
      </c>
      <c r="O46" s="14" t="s">
        <v>134</v>
      </c>
      <c r="P46" s="15" t="s">
        <v>27</v>
      </c>
      <c r="Q46" s="1">
        <f t="shared" si="0"/>
        <v>55</v>
      </c>
      <c r="R46" s="1" t="str">
        <f t="shared" si="1"/>
        <v>&gt; 50</v>
      </c>
      <c r="T46" s="14" t="s">
        <v>37</v>
      </c>
      <c r="U46" s="14" t="s">
        <v>97</v>
      </c>
      <c r="W46" s="16">
        <v>81263778793</v>
      </c>
      <c r="X46"/>
      <c r="Y46" s="6"/>
    </row>
    <row r="47" spans="1:25" ht="75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2"/>
      <c r="M47" s="14" t="s">
        <v>135</v>
      </c>
      <c r="O47" s="14" t="s">
        <v>136</v>
      </c>
      <c r="P47" s="15" t="s">
        <v>26</v>
      </c>
      <c r="Q47" s="1">
        <f t="shared" si="0"/>
        <v>30</v>
      </c>
      <c r="R47" s="1" t="str">
        <f t="shared" si="1"/>
        <v>21 - 30</v>
      </c>
      <c r="T47" s="14" t="s">
        <v>37</v>
      </c>
      <c r="U47" s="14" t="s">
        <v>137</v>
      </c>
      <c r="W47" s="16">
        <v>82368605424</v>
      </c>
      <c r="X47"/>
      <c r="Y47" s="6"/>
    </row>
    <row r="48" spans="1:25" ht="90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2"/>
      <c r="M48" s="14" t="s">
        <v>138</v>
      </c>
      <c r="O48" s="14" t="s">
        <v>139</v>
      </c>
      <c r="P48" s="15" t="s">
        <v>26</v>
      </c>
      <c r="Q48" s="1">
        <f t="shared" si="0"/>
        <v>26</v>
      </c>
      <c r="R48" s="1" t="str">
        <f t="shared" si="1"/>
        <v>21 - 30</v>
      </c>
      <c r="T48" s="14" t="s">
        <v>30</v>
      </c>
      <c r="U48" s="14" t="s">
        <v>97</v>
      </c>
      <c r="W48" s="16">
        <v>81260244399</v>
      </c>
      <c r="X48"/>
      <c r="Y48" s="6"/>
    </row>
    <row r="49" spans="1:25" ht="90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2"/>
      <c r="M49" s="14" t="s">
        <v>140</v>
      </c>
      <c r="O49" s="14" t="s">
        <v>141</v>
      </c>
      <c r="P49" s="15" t="s">
        <v>27</v>
      </c>
      <c r="Q49" s="1">
        <f t="shared" si="0"/>
        <v>31</v>
      </c>
      <c r="R49" s="1" t="str">
        <f t="shared" si="1"/>
        <v>31 - 40</v>
      </c>
      <c r="T49" s="14" t="s">
        <v>37</v>
      </c>
      <c r="U49" s="14" t="s">
        <v>97</v>
      </c>
      <c r="W49" s="16">
        <v>81260024060</v>
      </c>
      <c r="X49"/>
      <c r="Y49" s="6"/>
    </row>
    <row r="50" spans="1:25" ht="90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2"/>
      <c r="M50" s="14" t="s">
        <v>142</v>
      </c>
      <c r="O50" s="14" t="s">
        <v>143</v>
      </c>
      <c r="P50" s="15" t="s">
        <v>26</v>
      </c>
      <c r="Q50" s="1">
        <f t="shared" si="0"/>
        <v>38</v>
      </c>
      <c r="R50" s="1" t="str">
        <f t="shared" si="1"/>
        <v>31 - 40</v>
      </c>
      <c r="T50" s="14" t="s">
        <v>30</v>
      </c>
      <c r="U50" s="14" t="s">
        <v>97</v>
      </c>
      <c r="W50" s="16">
        <v>81264123004</v>
      </c>
      <c r="X50"/>
      <c r="Y50" s="6"/>
    </row>
    <row r="51" spans="1:25" ht="90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2"/>
      <c r="M51" s="14" t="s">
        <v>144</v>
      </c>
      <c r="O51" s="14" t="s">
        <v>145</v>
      </c>
      <c r="P51" s="15" t="s">
        <v>26</v>
      </c>
      <c r="Q51" s="1">
        <f t="shared" si="0"/>
        <v>29</v>
      </c>
      <c r="R51" s="1" t="str">
        <f t="shared" si="1"/>
        <v>21 - 30</v>
      </c>
      <c r="T51" s="14" t="s">
        <v>114</v>
      </c>
      <c r="U51" s="14" t="s">
        <v>97</v>
      </c>
      <c r="W51" s="16">
        <v>85260188712</v>
      </c>
      <c r="X51"/>
      <c r="Y51" s="6"/>
    </row>
    <row r="52" spans="1:25" ht="60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2"/>
      <c r="M52" s="14" t="s">
        <v>146</v>
      </c>
      <c r="O52" s="14" t="s">
        <v>147</v>
      </c>
      <c r="P52" s="15" t="s">
        <v>26</v>
      </c>
      <c r="Q52" s="1">
        <f t="shared" si="0"/>
        <v>54</v>
      </c>
      <c r="R52" s="1" t="str">
        <f t="shared" si="1"/>
        <v>&gt; 50</v>
      </c>
      <c r="T52" s="14" t="s">
        <v>37</v>
      </c>
      <c r="U52" s="14" t="s">
        <v>54</v>
      </c>
      <c r="W52" s="16">
        <v>8126576663</v>
      </c>
      <c r="X52"/>
      <c r="Y52" s="6"/>
    </row>
    <row r="53" spans="1:25" ht="90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2"/>
      <c r="M53" s="14" t="s">
        <v>148</v>
      </c>
      <c r="O53" s="14" t="s">
        <v>149</v>
      </c>
      <c r="P53" s="15" t="s">
        <v>27</v>
      </c>
      <c r="Q53" s="1">
        <f t="shared" si="0"/>
        <v>47</v>
      </c>
      <c r="R53" s="1" t="str">
        <f t="shared" si="1"/>
        <v>41 - 50</v>
      </c>
      <c r="T53" s="14" t="s">
        <v>37</v>
      </c>
      <c r="U53" s="14" t="s">
        <v>97</v>
      </c>
      <c r="W53" s="16">
        <v>81361426992</v>
      </c>
      <c r="X53"/>
      <c r="Y53" s="6"/>
    </row>
    <row r="54" spans="1:25" ht="90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2"/>
      <c r="M54" s="14" t="s">
        <v>150</v>
      </c>
      <c r="O54" s="14" t="s">
        <v>151</v>
      </c>
      <c r="P54" s="15" t="s">
        <v>26</v>
      </c>
      <c r="Q54" s="1">
        <f t="shared" si="0"/>
        <v>35</v>
      </c>
      <c r="R54" s="1" t="str">
        <f t="shared" si="1"/>
        <v>31 - 40</v>
      </c>
      <c r="T54" s="14" t="s">
        <v>30</v>
      </c>
      <c r="U54" s="14" t="s">
        <v>97</v>
      </c>
      <c r="W54" s="16">
        <v>8153136970</v>
      </c>
      <c r="X54"/>
      <c r="Y54" s="6"/>
    </row>
    <row r="55" spans="1:25" ht="60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2"/>
      <c r="M55" s="14" t="s">
        <v>152</v>
      </c>
      <c r="O55" s="14" t="s">
        <v>153</v>
      </c>
      <c r="P55" s="15" t="s">
        <v>26</v>
      </c>
      <c r="Q55" s="1">
        <f t="shared" si="0"/>
        <v>30</v>
      </c>
      <c r="R55" s="1" t="str">
        <f t="shared" si="1"/>
        <v>21 - 30</v>
      </c>
      <c r="T55" s="14" t="s">
        <v>37</v>
      </c>
      <c r="U55" s="14" t="s">
        <v>54</v>
      </c>
      <c r="W55" s="16">
        <v>82163220202</v>
      </c>
      <c r="X55"/>
      <c r="Y55" s="6"/>
    </row>
    <row r="56" spans="1:25" ht="60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2"/>
      <c r="M56" s="14" t="s">
        <v>154</v>
      </c>
      <c r="O56" s="14" t="s">
        <v>155</v>
      </c>
      <c r="P56" s="15" t="s">
        <v>27</v>
      </c>
      <c r="Q56" s="1">
        <f t="shared" si="0"/>
        <v>44</v>
      </c>
      <c r="R56" s="1" t="str">
        <f t="shared" si="1"/>
        <v>41 - 50</v>
      </c>
      <c r="T56" s="14" t="s">
        <v>37</v>
      </c>
      <c r="U56" s="14" t="s">
        <v>40</v>
      </c>
      <c r="W56" s="16">
        <v>81361116536</v>
      </c>
      <c r="X56"/>
      <c r="Y56" s="6"/>
    </row>
    <row r="57" spans="1:25" ht="90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2"/>
      <c r="M57" s="14" t="s">
        <v>156</v>
      </c>
      <c r="O57" s="14" t="s">
        <v>157</v>
      </c>
      <c r="P57" s="15" t="s">
        <v>26</v>
      </c>
      <c r="Q57" s="1">
        <f t="shared" si="0"/>
        <v>45</v>
      </c>
      <c r="R57" s="1" t="str">
        <f t="shared" si="1"/>
        <v>41 - 50</v>
      </c>
      <c r="T57" s="14" t="s">
        <v>37</v>
      </c>
      <c r="U57" s="14" t="s">
        <v>97</v>
      </c>
      <c r="W57" s="16">
        <v>81361110263</v>
      </c>
      <c r="X57"/>
      <c r="Y57" s="6"/>
    </row>
    <row r="58" spans="1:25" ht="75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2"/>
      <c r="M58" s="14" t="s">
        <v>158</v>
      </c>
      <c r="O58" s="14" t="s">
        <v>159</v>
      </c>
      <c r="P58" s="15" t="s">
        <v>26</v>
      </c>
      <c r="Q58" s="1">
        <f t="shared" si="0"/>
        <v>51</v>
      </c>
      <c r="R58" s="1" t="str">
        <f t="shared" si="1"/>
        <v>&gt; 50</v>
      </c>
      <c r="T58" s="14" t="s">
        <v>30</v>
      </c>
      <c r="U58" s="14" t="s">
        <v>160</v>
      </c>
      <c r="W58" s="16">
        <v>81361948925</v>
      </c>
      <c r="X58"/>
      <c r="Y58" s="6"/>
    </row>
    <row r="59" spans="1:25" ht="75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2"/>
      <c r="M59" s="14" t="s">
        <v>161</v>
      </c>
      <c r="O59" s="14" t="s">
        <v>162</v>
      </c>
      <c r="P59" s="15" t="s">
        <v>26</v>
      </c>
      <c r="Q59" s="1">
        <f t="shared" si="0"/>
        <v>54</v>
      </c>
      <c r="R59" s="1" t="str">
        <f t="shared" si="1"/>
        <v>&gt; 50</v>
      </c>
      <c r="T59" s="14" t="s">
        <v>30</v>
      </c>
      <c r="U59" s="14" t="s">
        <v>160</v>
      </c>
      <c r="W59" s="16">
        <v>8116260515</v>
      </c>
      <c r="X59"/>
      <c r="Y59" s="6"/>
    </row>
    <row r="60" spans="1:25" ht="75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2"/>
      <c r="M60" s="14" t="s">
        <v>163</v>
      </c>
      <c r="O60" s="14" t="s">
        <v>164</v>
      </c>
      <c r="P60" s="15" t="s">
        <v>26</v>
      </c>
      <c r="Q60" s="1">
        <f t="shared" si="0"/>
        <v>52</v>
      </c>
      <c r="R60" s="1" t="str">
        <f t="shared" si="1"/>
        <v>&gt; 50</v>
      </c>
      <c r="T60" s="14" t="s">
        <v>30</v>
      </c>
      <c r="U60" s="14" t="s">
        <v>160</v>
      </c>
      <c r="W60" s="16">
        <v>81396372459</v>
      </c>
      <c r="X60"/>
      <c r="Y60" s="6"/>
    </row>
    <row r="61" spans="1:25" ht="90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2"/>
      <c r="M61" s="14" t="s">
        <v>165</v>
      </c>
      <c r="O61" s="14" t="s">
        <v>166</v>
      </c>
      <c r="P61" s="15" t="s">
        <v>26</v>
      </c>
      <c r="Q61" s="1">
        <f t="shared" si="0"/>
        <v>41</v>
      </c>
      <c r="R61" s="1" t="str">
        <f t="shared" si="1"/>
        <v>41 - 50</v>
      </c>
      <c r="T61" s="14" t="s">
        <v>37</v>
      </c>
      <c r="U61" s="14" t="s">
        <v>97</v>
      </c>
      <c r="W61" s="16">
        <v>81396423884</v>
      </c>
      <c r="X61"/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2016-11-07T06:47:11Z</dcterms:modified>
  <dc:language>en-US</dc:language>
</cp:coreProperties>
</file>