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</calcChain>
</file>

<file path=xl/sharedStrings.xml><?xml version="1.0" encoding="utf-8"?>
<sst xmlns="http://schemas.openxmlformats.org/spreadsheetml/2006/main" count="561" uniqueCount="232">
  <si>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</si>
  <si>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</si>
  <si>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</si>
  <si>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</si>
  <si>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</si>
  <si>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</si>
  <si>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</si>
  <si>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</si>
  <si>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</si>
  <si>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</si>
  <si>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</si>
  <si>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</si>
  <si>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</si>
  <si>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</si>
  <si>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</si>
  <si>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</si>
  <si>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</si>
  <si>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</si>
  <si>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</si>
  <si>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</si>
  <si>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</si>
  <si>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</si>
  <si>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</si>
  <si>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</si>
  <si>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</si>
  <si>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</si>
  <si>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Rahmawati Hasan</t>
  </si>
  <si>
    <t>Tuwal, 27 April 1983</t>
  </si>
  <si>
    <t>Islam</t>
  </si>
  <si>
    <t>Rahmawati Abu Bakar</t>
  </si>
  <si>
    <t>Manado, 29 Agustus 1957</t>
  </si>
  <si>
    <t>Eni Ramdani</t>
  </si>
  <si>
    <t>Ternate, 25 Agustus 1978</t>
  </si>
  <si>
    <t>Sadia Puha</t>
  </si>
  <si>
    <t>Ternate, 25 Des 1959</t>
  </si>
  <si>
    <t>Sanawia A. Siradjuddin</t>
  </si>
  <si>
    <t>Ternate, 04 April 1979</t>
  </si>
  <si>
    <t>Hadija Dahlan</t>
  </si>
  <si>
    <t>Ternate, 12 Juni 1960</t>
  </si>
  <si>
    <t>Brayen Pudinaung</t>
  </si>
  <si>
    <t>Togola, 17 Des 1982</t>
  </si>
  <si>
    <t>Heny M</t>
  </si>
  <si>
    <t>Ternate, 25 Feb 1980</t>
  </si>
  <si>
    <t>Irsan Budi</t>
  </si>
  <si>
    <t>Ternate, 14 Juni 1978</t>
  </si>
  <si>
    <t>Sien Hamadi</t>
  </si>
  <si>
    <t>Amahai, 30 Mei 1957</t>
  </si>
  <si>
    <t>Erwin Usman</t>
  </si>
  <si>
    <t>Ternate, 14 Januari 1975</t>
  </si>
  <si>
    <t>Rahma Gaus</t>
  </si>
  <si>
    <t>Ternate, 17 Juli 1965</t>
  </si>
  <si>
    <t>Nining Lasangoli</t>
  </si>
  <si>
    <t>Bitung, 19 Juni 1979</t>
  </si>
  <si>
    <t>Fera Megawa</t>
  </si>
  <si>
    <t>Togola, 15  Juli 1982</t>
  </si>
  <si>
    <t>Sitnawati Haya</t>
  </si>
  <si>
    <t>Ternate, 10 Mei 1984</t>
  </si>
  <si>
    <t>Nursan Mansur</t>
  </si>
  <si>
    <t>Ternate, 8 Okt 1968</t>
  </si>
  <si>
    <t>Ety Amin</t>
  </si>
  <si>
    <t>Ternate, 14 Juli 1965</t>
  </si>
  <si>
    <t>Yamin S.Djama</t>
  </si>
  <si>
    <t>Ternate, 02 Sept 1968</t>
  </si>
  <si>
    <t>Rusmala Daud</t>
  </si>
  <si>
    <t>Ternate, 10 Mei 1990</t>
  </si>
  <si>
    <t>Ahmad Djumati</t>
  </si>
  <si>
    <t>Ternate, 22 Juli 1968</t>
  </si>
  <si>
    <t>Leni Yamko</t>
  </si>
  <si>
    <t>Ternate, 27 Maret 1976</t>
  </si>
  <si>
    <t>Masita Tomat</t>
  </si>
  <si>
    <t>Manado, 12 Juni 1969</t>
  </si>
  <si>
    <t>Linda Oni</t>
  </si>
  <si>
    <t>Ternate, 15 Juli 1990</t>
  </si>
  <si>
    <t>Siti Sam</t>
  </si>
  <si>
    <t>Tobelo, 15 Mei 1981</t>
  </si>
  <si>
    <t>Maryanti</t>
  </si>
  <si>
    <t>Manado, 18 Des 1969</t>
  </si>
  <si>
    <t>Nona Fabanyo</t>
  </si>
  <si>
    <t>Dorari, 16 Juni 1984</t>
  </si>
  <si>
    <t>Irma Wahab</t>
  </si>
  <si>
    <t>Dorari Isa, 18 Feb 1983</t>
  </si>
  <si>
    <t>Rohani Rumbuta</t>
  </si>
  <si>
    <t>Dorari Isa, 01 Juli 1968</t>
  </si>
  <si>
    <t>Noni Hahadi</t>
  </si>
  <si>
    <t>Ternate, 05 Mei 1972</t>
  </si>
  <si>
    <t>Oni Soleman</t>
  </si>
  <si>
    <t>Gentuma, 26 Okt 1979</t>
  </si>
  <si>
    <t>Faisa Rauf</t>
  </si>
  <si>
    <t>Dorari Isa, 04Feb 1975</t>
  </si>
  <si>
    <t>Ida Ahadi</t>
  </si>
  <si>
    <t>Dorari Isa, 27 Sept 1980</t>
  </si>
  <si>
    <t>Anita Amat</t>
  </si>
  <si>
    <t>Dorari Isa, 02 Jan 1972</t>
  </si>
  <si>
    <t>Sarifa  Abidin</t>
  </si>
  <si>
    <t>Dorari Isa, 12 Sept 1976</t>
  </si>
  <si>
    <t>Rohima Syukur</t>
  </si>
  <si>
    <t>Kayoa, 21 April 1976</t>
  </si>
  <si>
    <t>Fani Soleman</t>
  </si>
  <si>
    <t>Dorari Isa, 01 Juli 1977</t>
  </si>
  <si>
    <t>Meisita Bolung</t>
  </si>
  <si>
    <t xml:space="preserve">Kayubesi jaga II, kombi </t>
  </si>
  <si>
    <t>Fatum Kader</t>
  </si>
  <si>
    <t>Ternate, 12 Juni 1975</t>
  </si>
  <si>
    <t>Santi M Djae</t>
  </si>
  <si>
    <t>Akelamo Kao, 21 April  1982</t>
  </si>
  <si>
    <t>Fatma Kifli</t>
  </si>
  <si>
    <t>Akelamo Kao, 18 Des 1969</t>
  </si>
  <si>
    <t>Ardian Jufri</t>
  </si>
  <si>
    <t>Ternate,  11 Jan 1974</t>
  </si>
  <si>
    <t>Lusiana Kono</t>
  </si>
  <si>
    <t>Monano, 01 Juli 1989</t>
  </si>
  <si>
    <t>Muhammad Amran</t>
  </si>
  <si>
    <t>Ternate, 06 Okt 1986</t>
  </si>
  <si>
    <t>Ani Marce Pondaag</t>
  </si>
  <si>
    <t>Payahe, 27 Juli 1968</t>
  </si>
  <si>
    <t>Hartati Daud</t>
  </si>
  <si>
    <t>Faudu, 12 Feb 1981</t>
  </si>
  <si>
    <t>Marintje I. Kono</t>
  </si>
  <si>
    <t>Tombulilato, 03 April 1965</t>
  </si>
  <si>
    <t>Fajriani Husain</t>
  </si>
  <si>
    <t xml:space="preserve">Ternate, 04 Sept </t>
  </si>
  <si>
    <t>Rahmat Y</t>
  </si>
  <si>
    <t>Ternate, 23 Nov 1986</t>
  </si>
  <si>
    <t>Bustan Diana</t>
  </si>
  <si>
    <t>Kayoa, 10 Jan 1966</t>
  </si>
  <si>
    <t>Sulaila Azam</t>
  </si>
  <si>
    <t>Toniku, 22 Maret 1985</t>
  </si>
  <si>
    <t>Irma Macino</t>
  </si>
  <si>
    <t>Ternate, 16 Agustus 1967</t>
  </si>
  <si>
    <t>Asriany Dahlan</t>
  </si>
  <si>
    <t>Ternate, 10Juni 1975</t>
  </si>
  <si>
    <t>Nursia Pane</t>
  </si>
  <si>
    <t>Ternate, 23 Nov 1972</t>
  </si>
  <si>
    <t>Asmin Ma'ruf</t>
  </si>
  <si>
    <t>Manado, 02 April 1977</t>
  </si>
  <si>
    <t>Yanti Wuller</t>
  </si>
  <si>
    <t>Gorontalo, 01 Jan 1980</t>
  </si>
  <si>
    <t>Yeni Djain</t>
  </si>
  <si>
    <t>Ternate, 17 Jan 1980</t>
  </si>
  <si>
    <t>Aisyah Togubu</t>
  </si>
  <si>
    <t>Tobelo, 26 Jan 1981</t>
  </si>
  <si>
    <t>Nuryanti</t>
  </si>
  <si>
    <t>Gebe,  22 Agustus  1984</t>
  </si>
  <si>
    <t>Nurni Pane</t>
  </si>
  <si>
    <t>Ibu, 07 Jan 1974</t>
  </si>
  <si>
    <t>Maharani Masiki</t>
  </si>
  <si>
    <t>Ternate, 08 Agustus 1967</t>
  </si>
  <si>
    <t>SLTA</t>
  </si>
  <si>
    <t>LKM Manuru</t>
  </si>
  <si>
    <t>Sosonxinga</t>
  </si>
  <si>
    <t>LKM Ahumario</t>
  </si>
  <si>
    <t>S1</t>
  </si>
  <si>
    <t>LKM Koloncucu Jaya</t>
  </si>
  <si>
    <t>LKM Usaha Bersama</t>
  </si>
  <si>
    <t>Kop. Gotong Royong</t>
  </si>
  <si>
    <t>LKM Tunas Afo</t>
  </si>
  <si>
    <t>Lupa Afa</t>
  </si>
  <si>
    <t>Kel.Kalumpang, ling fotododara rt 001/002</t>
  </si>
  <si>
    <t>085340238229</t>
  </si>
  <si>
    <t>081209289609</t>
  </si>
  <si>
    <t>081242223832</t>
  </si>
  <si>
    <t>082195396148</t>
  </si>
  <si>
    <t>085342191983</t>
  </si>
  <si>
    <t>082188430260</t>
  </si>
  <si>
    <t>081245419335</t>
  </si>
  <si>
    <t>082348440677</t>
  </si>
  <si>
    <t>082343037309</t>
  </si>
  <si>
    <t>081356903104</t>
  </si>
  <si>
    <t>081356829975</t>
  </si>
  <si>
    <t>085240311027</t>
  </si>
  <si>
    <t>082347313213</t>
  </si>
  <si>
    <t>085396249127</t>
  </si>
  <si>
    <t>082293190109</t>
  </si>
  <si>
    <t>085342414531</t>
  </si>
  <si>
    <t>085284460550</t>
  </si>
  <si>
    <t>Rt. 04/02. Kel. Marikuruba, Kec. Ternate Tengah</t>
  </si>
  <si>
    <t>081244444291</t>
  </si>
  <si>
    <t>Jl. Cengkeh Afo Rt. 003/ 002, Marikurubu</t>
  </si>
  <si>
    <t>082393160241</t>
  </si>
  <si>
    <t>081340025455</t>
  </si>
  <si>
    <t>085256536241</t>
  </si>
  <si>
    <t>081340906322</t>
  </si>
  <si>
    <t>085242852497</t>
  </si>
  <si>
    <t>082193299295</t>
  </si>
  <si>
    <t>0852298250090</t>
  </si>
  <si>
    <t>Tafraka Rt.002 Rw.001, Pulau Hiri</t>
  </si>
  <si>
    <t>Tafraka Rt.004 Rw.002, Pulau Hiri</t>
  </si>
  <si>
    <t>081342040739</t>
  </si>
  <si>
    <t>Tafraka Rt.001 Rw.002, Pulau Hiri</t>
  </si>
  <si>
    <t>085145477891</t>
  </si>
  <si>
    <t>Tafraka</t>
  </si>
  <si>
    <t>0852393611437</t>
  </si>
  <si>
    <t>Tafraka Rt.003 Rw.002, Pulau Hiri</t>
  </si>
  <si>
    <t>082393078838</t>
  </si>
  <si>
    <t>081343628140</t>
  </si>
  <si>
    <t>085346128956</t>
  </si>
  <si>
    <t>082188230982</t>
  </si>
  <si>
    <t>Dorari Isa Rt. 001 Rw.002,Pulau Hiri</t>
  </si>
  <si>
    <t>082197091419</t>
  </si>
  <si>
    <t>085371328170</t>
  </si>
  <si>
    <t>Lingkungan Tabahawa, Kel. Salahudin Rt.01/03</t>
  </si>
  <si>
    <t>081242204800</t>
  </si>
  <si>
    <t>082393776730</t>
  </si>
  <si>
    <t>081342185881</t>
  </si>
  <si>
    <t>085395537617</t>
  </si>
  <si>
    <t>082293384656</t>
  </si>
  <si>
    <t>082188735407</t>
  </si>
  <si>
    <t>082344596957</t>
  </si>
  <si>
    <t>082115529449</t>
  </si>
  <si>
    <t>Jln. Juiling Rt.04/03, Kel. Dufa Dufa</t>
  </si>
  <si>
    <t>082195676103</t>
  </si>
  <si>
    <t>Jl. AM Kamarudin Rt. 03/01 Kec. Toboleu</t>
  </si>
  <si>
    <t>081355566639</t>
  </si>
  <si>
    <t>081340645838</t>
  </si>
  <si>
    <t>Jl. AM Kamarudin Rt. 02/01 Kec. Toboleu</t>
  </si>
  <si>
    <t>082194164530</t>
  </si>
  <si>
    <t>081341882003</t>
  </si>
  <si>
    <t>Kec. Toboleu No.62 Rt.03/01 Kec. Ternate</t>
  </si>
  <si>
    <t>081342993313</t>
  </si>
  <si>
    <t>Rt. 02/01 Kel. Ubo Ubo</t>
  </si>
  <si>
    <t>085240654141</t>
  </si>
  <si>
    <t>081244383311</t>
  </si>
  <si>
    <t>Jl. Jeruk Rt.013 rw. 004, Ubo ubo, Ternate Selatan</t>
  </si>
  <si>
    <t>081242312234</t>
  </si>
  <si>
    <t>Jl. Jeruk Rt.014 rw. 004, Ubo ubo, Ternate Selatan</t>
  </si>
  <si>
    <t>081340128709</t>
  </si>
  <si>
    <t>Jl. Jeruk Rt.014 rw. 006, Ubo ubo, Ternate Selatan</t>
  </si>
  <si>
    <t>085145022171</t>
  </si>
  <si>
    <t>Kel. Makasar Timur</t>
  </si>
  <si>
    <t>081245216458</t>
  </si>
  <si>
    <t>082187819500</t>
  </si>
  <si>
    <t>082144138686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</si>
</sst>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9" fontId="4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I51" zoomScale="75" zoomScaleNormal="75" workbookViewId="0">
      <selection activeCell="R2" sqref="R2:R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Q2" s="12">
        <v>31</v>
      </c>
      <c r="R2" s="7" t="str">
        <f>IF(Q2&lt;21,"&lt; 21",IF(Q2&lt;=30,"21 - 30",IF(Q2&lt;=40,"31 - 40",IF(Q2&lt;=50,"41 - 50","&gt; 50" ))))</f>
        <v>31 - 40</v>
      </c>
      <c r="S2" s="22" t="s">
        <v>147</v>
      </c>
      <c r="T2" s="11" t="s">
        <v>28</v>
      </c>
      <c r="U2" s="14" t="s">
        <v>154</v>
      </c>
      <c r="V2" s="32" t="s">
        <v>157</v>
      </c>
      <c r="W2" s="11" t="s">
        <v>158</v>
      </c>
      <c r="X2"/>
      <c r="Y2" s="6"/>
    </row>
    <row r="3" spans="1:25" ht="4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29</v>
      </c>
      <c r="O3" s="10" t="s">
        <v>30</v>
      </c>
      <c r="Q3" s="12">
        <v>59</v>
      </c>
      <c r="R3" s="7" t="str">
        <f t="shared" ref="R3:R61" si="0">IF(Q3&lt;21,"&lt; 21",IF(Q3&lt;=30,"21 - 30",IF(Q3&lt;=40,"31 - 40",IF(Q3&lt;=50,"41 - 50","&gt; 50" ))))</f>
        <v>&gt; 50</v>
      </c>
      <c r="S3" s="23" t="s">
        <v>147</v>
      </c>
      <c r="T3" s="11" t="s">
        <v>28</v>
      </c>
      <c r="U3" s="14" t="s">
        <v>154</v>
      </c>
      <c r="V3" s="32" t="s">
        <v>157</v>
      </c>
      <c r="W3" s="11" t="s">
        <v>159</v>
      </c>
      <c r="X3"/>
      <c r="Y3" s="6"/>
    </row>
    <row r="4" spans="1:25" ht="4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31</v>
      </c>
      <c r="O4" s="10" t="s">
        <v>32</v>
      </c>
      <c r="Q4" s="12">
        <v>37</v>
      </c>
      <c r="R4" s="7" t="str">
        <f t="shared" si="0"/>
        <v>31 - 40</v>
      </c>
      <c r="S4" s="23" t="s">
        <v>147</v>
      </c>
      <c r="T4" s="11" t="s">
        <v>28</v>
      </c>
      <c r="U4" s="14" t="s">
        <v>154</v>
      </c>
      <c r="V4" s="32" t="s">
        <v>157</v>
      </c>
      <c r="W4" s="11" t="s">
        <v>160</v>
      </c>
      <c r="X4"/>
      <c r="Y4" s="6"/>
    </row>
    <row r="5" spans="1:25" ht="4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33</v>
      </c>
      <c r="O5" s="10" t="s">
        <v>34</v>
      </c>
      <c r="Q5" s="12">
        <v>57</v>
      </c>
      <c r="R5" s="7" t="str">
        <f t="shared" si="0"/>
        <v>&gt; 50</v>
      </c>
      <c r="S5" s="23" t="s">
        <v>147</v>
      </c>
      <c r="T5" s="11" t="s">
        <v>28</v>
      </c>
      <c r="U5" s="14" t="s">
        <v>154</v>
      </c>
      <c r="V5" s="32" t="s">
        <v>157</v>
      </c>
      <c r="W5" s="11" t="s">
        <v>161</v>
      </c>
      <c r="X5"/>
      <c r="Y5" s="6"/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9" t="s">
        <v>35</v>
      </c>
      <c r="O6" s="10" t="s">
        <v>36</v>
      </c>
      <c r="Q6" s="12">
        <v>37</v>
      </c>
      <c r="R6" s="7" t="str">
        <f t="shared" si="0"/>
        <v>31 - 40</v>
      </c>
      <c r="S6" s="23" t="s">
        <v>147</v>
      </c>
      <c r="T6" s="11" t="s">
        <v>28</v>
      </c>
      <c r="U6" s="14" t="s">
        <v>154</v>
      </c>
      <c r="V6" s="32" t="s">
        <v>157</v>
      </c>
      <c r="W6" s="11" t="s">
        <v>162</v>
      </c>
      <c r="X6"/>
      <c r="Y6" s="6"/>
    </row>
    <row r="7" spans="1:25" ht="4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37</v>
      </c>
      <c r="O7" s="10" t="s">
        <v>38</v>
      </c>
      <c r="Q7" s="12">
        <v>56</v>
      </c>
      <c r="R7" s="7" t="str">
        <f t="shared" si="0"/>
        <v>&gt; 50</v>
      </c>
      <c r="S7" s="23" t="s">
        <v>147</v>
      </c>
      <c r="T7" s="11" t="s">
        <v>28</v>
      </c>
      <c r="U7" s="14" t="s">
        <v>154</v>
      </c>
      <c r="V7" s="32" t="s">
        <v>157</v>
      </c>
      <c r="W7" s="11" t="s">
        <v>163</v>
      </c>
      <c r="X7"/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39</v>
      </c>
      <c r="O8" s="10" t="s">
        <v>40</v>
      </c>
      <c r="Q8" s="12">
        <v>34</v>
      </c>
      <c r="R8" s="7" t="str">
        <f t="shared" si="0"/>
        <v>31 - 40</v>
      </c>
      <c r="S8" s="23" t="s">
        <v>147</v>
      </c>
      <c r="T8" s="11" t="s">
        <v>28</v>
      </c>
      <c r="U8" s="14" t="s">
        <v>154</v>
      </c>
      <c r="V8" s="32" t="s">
        <v>157</v>
      </c>
      <c r="W8" s="11" t="s">
        <v>164</v>
      </c>
      <c r="X8"/>
      <c r="Y8" s="6"/>
    </row>
    <row r="9" spans="1:25" ht="4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41</v>
      </c>
      <c r="O9" s="10" t="s">
        <v>42</v>
      </c>
      <c r="Q9" s="12">
        <v>36</v>
      </c>
      <c r="R9" s="7" t="str">
        <f t="shared" si="0"/>
        <v>31 - 40</v>
      </c>
      <c r="S9" s="23" t="s">
        <v>147</v>
      </c>
      <c r="T9" s="11" t="s">
        <v>28</v>
      </c>
      <c r="U9" s="14" t="s">
        <v>154</v>
      </c>
      <c r="V9" s="32" t="s">
        <v>157</v>
      </c>
      <c r="W9" s="11" t="s">
        <v>165</v>
      </c>
      <c r="X9"/>
      <c r="Y9" s="6"/>
    </row>
    <row r="10" spans="1:25" ht="4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43</v>
      </c>
      <c r="O10" s="10" t="s">
        <v>44</v>
      </c>
      <c r="Q10" s="12">
        <v>39</v>
      </c>
      <c r="R10" s="7" t="str">
        <f t="shared" si="0"/>
        <v>31 - 40</v>
      </c>
      <c r="S10" s="23" t="s">
        <v>147</v>
      </c>
      <c r="T10" s="11" t="s">
        <v>28</v>
      </c>
      <c r="U10" s="14" t="s">
        <v>154</v>
      </c>
      <c r="V10" s="32" t="s">
        <v>157</v>
      </c>
      <c r="W10" s="11" t="s">
        <v>166</v>
      </c>
      <c r="X10"/>
      <c r="Y10" s="6"/>
    </row>
    <row r="11" spans="1:25" ht="4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45</v>
      </c>
      <c r="O11" s="10" t="s">
        <v>46</v>
      </c>
      <c r="Q11" s="12">
        <v>59</v>
      </c>
      <c r="R11" s="7" t="str">
        <f t="shared" si="0"/>
        <v>&gt; 50</v>
      </c>
      <c r="S11" s="23" t="s">
        <v>147</v>
      </c>
      <c r="T11" s="11" t="s">
        <v>28</v>
      </c>
      <c r="U11" s="14" t="s">
        <v>154</v>
      </c>
      <c r="V11" s="32" t="s">
        <v>157</v>
      </c>
      <c r="W11" s="11" t="s">
        <v>167</v>
      </c>
      <c r="X11"/>
      <c r="Y11" s="6"/>
    </row>
    <row r="12" spans="1:25" ht="4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47</v>
      </c>
      <c r="O12" s="10" t="s">
        <v>48</v>
      </c>
      <c r="Q12" s="12">
        <v>41</v>
      </c>
      <c r="R12" s="7" t="str">
        <f t="shared" si="0"/>
        <v>41 - 50</v>
      </c>
      <c r="S12" s="23" t="s">
        <v>147</v>
      </c>
      <c r="T12" s="11" t="s">
        <v>28</v>
      </c>
      <c r="U12" s="14" t="s">
        <v>154</v>
      </c>
      <c r="V12" s="32" t="s">
        <v>157</v>
      </c>
      <c r="W12" s="11" t="s">
        <v>168</v>
      </c>
      <c r="X12"/>
      <c r="Y12" s="6"/>
    </row>
    <row r="13" spans="1:25" ht="4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49</v>
      </c>
      <c r="O13" s="10" t="s">
        <v>50</v>
      </c>
      <c r="Q13" s="12">
        <v>48</v>
      </c>
      <c r="R13" s="7" t="str">
        <f t="shared" si="0"/>
        <v>41 - 50</v>
      </c>
      <c r="S13" s="23" t="s">
        <v>147</v>
      </c>
      <c r="T13" s="11" t="s">
        <v>28</v>
      </c>
      <c r="U13" s="14" t="s">
        <v>154</v>
      </c>
      <c r="V13" s="32" t="s">
        <v>157</v>
      </c>
      <c r="W13" s="11" t="s">
        <v>169</v>
      </c>
      <c r="X13"/>
      <c r="Y13" s="6"/>
    </row>
    <row r="14" spans="1:25" ht="4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51</v>
      </c>
      <c r="O14" s="10" t="s">
        <v>52</v>
      </c>
      <c r="Q14" s="12">
        <v>37</v>
      </c>
      <c r="R14" s="7" t="str">
        <f t="shared" si="0"/>
        <v>31 - 40</v>
      </c>
      <c r="S14" s="23" t="s">
        <v>147</v>
      </c>
      <c r="T14" s="11" t="s">
        <v>28</v>
      </c>
      <c r="U14" s="14" t="s">
        <v>154</v>
      </c>
      <c r="V14" s="32" t="s">
        <v>157</v>
      </c>
      <c r="W14" s="11" t="s">
        <v>170</v>
      </c>
      <c r="X14"/>
      <c r="Y14" s="6"/>
    </row>
    <row r="15" spans="1:25" ht="4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53</v>
      </c>
      <c r="O15" s="10" t="s">
        <v>54</v>
      </c>
      <c r="Q15" s="12">
        <v>33</v>
      </c>
      <c r="R15" s="7" t="str">
        <f t="shared" si="0"/>
        <v>31 - 40</v>
      </c>
      <c r="S15" s="24" t="s">
        <v>147</v>
      </c>
      <c r="T15" s="11" t="s">
        <v>28</v>
      </c>
      <c r="U15" s="14" t="s">
        <v>154</v>
      </c>
      <c r="V15" s="32" t="s">
        <v>157</v>
      </c>
      <c r="W15" s="11" t="s">
        <v>171</v>
      </c>
      <c r="X15"/>
      <c r="Y15" s="6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55</v>
      </c>
      <c r="O16" s="10" t="s">
        <v>56</v>
      </c>
      <c r="Q16" s="12">
        <v>32</v>
      </c>
      <c r="R16" s="7" t="str">
        <f t="shared" si="0"/>
        <v>31 - 40</v>
      </c>
      <c r="S16" s="25" t="s">
        <v>147</v>
      </c>
      <c r="T16" s="11" t="s">
        <v>28</v>
      </c>
      <c r="U16" s="14" t="s">
        <v>154</v>
      </c>
      <c r="V16" s="32" t="s">
        <v>157</v>
      </c>
      <c r="W16" s="11" t="s">
        <v>172</v>
      </c>
      <c r="X16"/>
      <c r="Y16" s="6"/>
    </row>
    <row r="17" spans="1:25" ht="4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57</v>
      </c>
      <c r="O17" s="10" t="s">
        <v>58</v>
      </c>
      <c r="Q17" s="12">
        <v>47</v>
      </c>
      <c r="R17" s="7" t="str">
        <f t="shared" si="0"/>
        <v>41 - 50</v>
      </c>
      <c r="S17" s="26" t="s">
        <v>147</v>
      </c>
      <c r="T17" s="11" t="s">
        <v>28</v>
      </c>
      <c r="U17" s="14" t="s">
        <v>154</v>
      </c>
      <c r="V17" s="32" t="s">
        <v>157</v>
      </c>
      <c r="W17" s="11" t="s">
        <v>173</v>
      </c>
      <c r="X17"/>
      <c r="Y17" s="6"/>
    </row>
    <row r="18" spans="1:25" ht="4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59</v>
      </c>
      <c r="O18" s="10" t="s">
        <v>60</v>
      </c>
      <c r="Q18" s="12">
        <v>51</v>
      </c>
      <c r="R18" s="7" t="str">
        <f t="shared" si="0"/>
        <v>&gt; 50</v>
      </c>
      <c r="S18" s="24" t="s">
        <v>147</v>
      </c>
      <c r="T18" s="11" t="s">
        <v>28</v>
      </c>
      <c r="U18" s="14" t="s">
        <v>154</v>
      </c>
      <c r="V18" s="32" t="s">
        <v>157</v>
      </c>
      <c r="W18" s="11" t="s">
        <v>174</v>
      </c>
      <c r="X18"/>
      <c r="Y18" s="6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61</v>
      </c>
      <c r="O19" s="10" t="s">
        <v>62</v>
      </c>
      <c r="Q19" s="12">
        <v>48</v>
      </c>
      <c r="R19" s="7" t="str">
        <f t="shared" si="0"/>
        <v>41 - 50</v>
      </c>
      <c r="S19" s="27" t="s">
        <v>147</v>
      </c>
      <c r="T19" s="11" t="s">
        <v>28</v>
      </c>
      <c r="U19" s="28" t="s">
        <v>155</v>
      </c>
      <c r="V19" s="32" t="s">
        <v>175</v>
      </c>
      <c r="W19" s="11" t="s">
        <v>176</v>
      </c>
      <c r="X19"/>
      <c r="Y19" s="6"/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63</v>
      </c>
      <c r="O20" s="10" t="s">
        <v>64</v>
      </c>
      <c r="Q20" s="12">
        <v>26</v>
      </c>
      <c r="R20" s="7" t="str">
        <f t="shared" si="0"/>
        <v>21 - 30</v>
      </c>
      <c r="S20" s="29" t="s">
        <v>147</v>
      </c>
      <c r="T20" s="11" t="s">
        <v>28</v>
      </c>
      <c r="U20" s="28" t="s">
        <v>155</v>
      </c>
      <c r="V20" s="32" t="s">
        <v>177</v>
      </c>
      <c r="W20" s="11" t="s">
        <v>178</v>
      </c>
      <c r="X20"/>
      <c r="Y20" s="6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65</v>
      </c>
      <c r="O21" s="10" t="s">
        <v>66</v>
      </c>
      <c r="Q21" s="12">
        <v>48</v>
      </c>
      <c r="R21" s="7" t="str">
        <f t="shared" si="0"/>
        <v>41 - 50</v>
      </c>
      <c r="S21" s="29" t="s">
        <v>147</v>
      </c>
      <c r="T21" s="11" t="s">
        <v>28</v>
      </c>
      <c r="U21" s="28" t="s">
        <v>155</v>
      </c>
      <c r="V21" s="32" t="s">
        <v>175</v>
      </c>
      <c r="W21" s="11" t="s">
        <v>179</v>
      </c>
      <c r="X21"/>
      <c r="Y21" s="6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67</v>
      </c>
      <c r="O22" s="10" t="s">
        <v>68</v>
      </c>
      <c r="Q22" s="12">
        <v>40</v>
      </c>
      <c r="R22" s="7" t="str">
        <f t="shared" si="0"/>
        <v>31 - 40</v>
      </c>
      <c r="S22" s="29" t="s">
        <v>147</v>
      </c>
      <c r="T22" s="11" t="s">
        <v>28</v>
      </c>
      <c r="U22" s="28" t="s">
        <v>155</v>
      </c>
      <c r="V22" s="32" t="s">
        <v>175</v>
      </c>
      <c r="W22" s="11" t="s">
        <v>180</v>
      </c>
      <c r="X22"/>
      <c r="Y22" s="6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69</v>
      </c>
      <c r="O23" s="10" t="s">
        <v>70</v>
      </c>
      <c r="Q23" s="12">
        <v>46</v>
      </c>
      <c r="R23" s="7" t="str">
        <f t="shared" si="0"/>
        <v>41 - 50</v>
      </c>
      <c r="S23" s="29" t="s">
        <v>147</v>
      </c>
      <c r="T23" s="11" t="s">
        <v>28</v>
      </c>
      <c r="U23" s="28" t="s">
        <v>155</v>
      </c>
      <c r="V23" s="32" t="s">
        <v>175</v>
      </c>
      <c r="W23" s="11" t="s">
        <v>181</v>
      </c>
      <c r="X23"/>
      <c r="Y23" s="6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71</v>
      </c>
      <c r="O24" s="10" t="s">
        <v>72</v>
      </c>
      <c r="Q24" s="12">
        <v>25</v>
      </c>
      <c r="R24" s="7" t="str">
        <f t="shared" si="0"/>
        <v>21 - 30</v>
      </c>
      <c r="S24" s="29" t="s">
        <v>147</v>
      </c>
      <c r="T24" s="11" t="s">
        <v>28</v>
      </c>
      <c r="U24" s="28" t="s">
        <v>155</v>
      </c>
      <c r="V24" s="32" t="s">
        <v>175</v>
      </c>
      <c r="W24" s="11" t="s">
        <v>182</v>
      </c>
      <c r="X24"/>
      <c r="Y24" s="6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9" t="s">
        <v>73</v>
      </c>
      <c r="O25" s="10" t="s">
        <v>74</v>
      </c>
      <c r="Q25" s="12">
        <v>35</v>
      </c>
      <c r="R25" s="7" t="str">
        <f t="shared" si="0"/>
        <v>31 - 40</v>
      </c>
      <c r="S25" s="30" t="s">
        <v>147</v>
      </c>
      <c r="T25" s="11" t="s">
        <v>28</v>
      </c>
      <c r="U25" s="28" t="s">
        <v>155</v>
      </c>
      <c r="V25" s="32" t="s">
        <v>175</v>
      </c>
      <c r="W25" s="11" t="s">
        <v>183</v>
      </c>
      <c r="X25"/>
      <c r="Y25" s="6"/>
    </row>
    <row r="26" spans="1:25" ht="4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75</v>
      </c>
      <c r="O26" s="10" t="s">
        <v>76</v>
      </c>
      <c r="Q26" s="12">
        <v>47</v>
      </c>
      <c r="R26" s="7" t="str">
        <f t="shared" si="0"/>
        <v>41 - 50</v>
      </c>
      <c r="S26" s="30" t="s">
        <v>147</v>
      </c>
      <c r="T26" s="11" t="s">
        <v>28</v>
      </c>
      <c r="U26" s="28" t="s">
        <v>155</v>
      </c>
      <c r="V26" s="32" t="s">
        <v>175</v>
      </c>
      <c r="W26" s="11" t="s">
        <v>184</v>
      </c>
      <c r="X26"/>
      <c r="Y26" s="6"/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77</v>
      </c>
      <c r="O27" s="11" t="s">
        <v>78</v>
      </c>
      <c r="Q27" s="12">
        <v>30</v>
      </c>
      <c r="R27" s="7" t="str">
        <f t="shared" si="0"/>
        <v>21 - 30</v>
      </c>
      <c r="S27" s="29" t="s">
        <v>147</v>
      </c>
      <c r="T27" s="11" t="s">
        <v>28</v>
      </c>
      <c r="U27" s="21" t="s">
        <v>156</v>
      </c>
      <c r="V27" s="11" t="s">
        <v>185</v>
      </c>
      <c r="W27" s="11"/>
      <c r="X27"/>
      <c r="Y27" s="6"/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79</v>
      </c>
      <c r="O28" s="11" t="s">
        <v>80</v>
      </c>
      <c r="Q28" s="12">
        <v>32</v>
      </c>
      <c r="R28" s="7" t="str">
        <f t="shared" si="0"/>
        <v>31 - 40</v>
      </c>
      <c r="S28" s="29" t="s">
        <v>147</v>
      </c>
      <c r="T28" s="11" t="s">
        <v>28</v>
      </c>
      <c r="U28" s="21" t="s">
        <v>156</v>
      </c>
      <c r="V28" s="11" t="s">
        <v>186</v>
      </c>
      <c r="W28" s="11" t="s">
        <v>187</v>
      </c>
      <c r="X28"/>
      <c r="Y28" s="6"/>
    </row>
    <row r="29" spans="1:25" ht="30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81</v>
      </c>
      <c r="O29" s="11" t="s">
        <v>82</v>
      </c>
      <c r="Q29" s="12">
        <v>50</v>
      </c>
      <c r="R29" s="7" t="str">
        <f t="shared" si="0"/>
        <v>41 - 50</v>
      </c>
      <c r="S29" s="29" t="s">
        <v>147</v>
      </c>
      <c r="T29" s="11" t="s">
        <v>28</v>
      </c>
      <c r="U29" s="21" t="s">
        <v>156</v>
      </c>
      <c r="V29" s="11" t="s">
        <v>188</v>
      </c>
      <c r="W29" s="11" t="s">
        <v>189</v>
      </c>
      <c r="X29"/>
      <c r="Y29" s="6"/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83</v>
      </c>
      <c r="O30" s="11" t="s">
        <v>84</v>
      </c>
      <c r="Q30" s="12">
        <v>44</v>
      </c>
      <c r="R30" s="7" t="str">
        <f t="shared" si="0"/>
        <v>41 - 50</v>
      </c>
      <c r="S30" s="29" t="s">
        <v>147</v>
      </c>
      <c r="T30" s="11" t="s">
        <v>28</v>
      </c>
      <c r="U30" s="21" t="s">
        <v>156</v>
      </c>
      <c r="V30" s="11" t="s">
        <v>190</v>
      </c>
      <c r="W30" s="11"/>
      <c r="X30"/>
      <c r="Y30" s="6"/>
    </row>
    <row r="31" spans="1:25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9" t="s">
        <v>85</v>
      </c>
      <c r="O31" s="11" t="s">
        <v>86</v>
      </c>
      <c r="Q31" s="12">
        <v>37</v>
      </c>
      <c r="R31" s="7" t="str">
        <f t="shared" si="0"/>
        <v>31 - 40</v>
      </c>
      <c r="S31" s="31" t="s">
        <v>147</v>
      </c>
      <c r="T31" s="11" t="s">
        <v>28</v>
      </c>
      <c r="U31" s="21" t="s">
        <v>156</v>
      </c>
      <c r="V31" s="11" t="s">
        <v>185</v>
      </c>
      <c r="W31" s="11" t="s">
        <v>191</v>
      </c>
      <c r="X31"/>
      <c r="Y31" s="6"/>
    </row>
    <row r="32" spans="1:25" ht="30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9" t="s">
        <v>87</v>
      </c>
      <c r="O32" s="11" t="s">
        <v>88</v>
      </c>
      <c r="Q32" s="12">
        <v>40</v>
      </c>
      <c r="R32" s="7" t="str">
        <f t="shared" si="0"/>
        <v>31 - 40</v>
      </c>
      <c r="S32" s="13" t="s">
        <v>147</v>
      </c>
      <c r="T32" s="11" t="s">
        <v>28</v>
      </c>
      <c r="U32" s="14" t="s">
        <v>148</v>
      </c>
      <c r="V32" s="11" t="s">
        <v>192</v>
      </c>
      <c r="W32" s="11" t="s">
        <v>193</v>
      </c>
      <c r="X32"/>
      <c r="Y32" s="6"/>
    </row>
    <row r="33" spans="1:25" ht="30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9" t="s">
        <v>89</v>
      </c>
      <c r="O33" s="11" t="s">
        <v>90</v>
      </c>
      <c r="Q33" s="12">
        <v>36</v>
      </c>
      <c r="R33" s="7" t="str">
        <f t="shared" si="0"/>
        <v>31 - 40</v>
      </c>
      <c r="S33" s="15" t="s">
        <v>147</v>
      </c>
      <c r="T33" s="11" t="s">
        <v>28</v>
      </c>
      <c r="U33" s="16" t="s">
        <v>149</v>
      </c>
      <c r="V33" s="11" t="s">
        <v>192</v>
      </c>
      <c r="W33" s="11"/>
      <c r="X33"/>
      <c r="Y33" s="6"/>
    </row>
    <row r="34" spans="1:25" ht="30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9" t="s">
        <v>91</v>
      </c>
      <c r="O34" s="11" t="s">
        <v>92</v>
      </c>
      <c r="Q34" s="12">
        <v>38</v>
      </c>
      <c r="R34" s="7" t="str">
        <f t="shared" si="0"/>
        <v>31 - 40</v>
      </c>
      <c r="S34" s="15" t="s">
        <v>147</v>
      </c>
      <c r="T34" s="11" t="s">
        <v>28</v>
      </c>
      <c r="U34" s="16" t="s">
        <v>149</v>
      </c>
      <c r="V34" s="11" t="s">
        <v>185</v>
      </c>
      <c r="W34" s="11" t="s">
        <v>194</v>
      </c>
      <c r="X34"/>
      <c r="Y34" s="6"/>
    </row>
    <row r="35" spans="1:25" ht="30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9" t="s">
        <v>93</v>
      </c>
      <c r="O35" s="11" t="s">
        <v>94</v>
      </c>
      <c r="Q35" s="12">
        <v>38</v>
      </c>
      <c r="R35" s="7" t="str">
        <f t="shared" si="0"/>
        <v>31 - 40</v>
      </c>
      <c r="S35" s="15" t="s">
        <v>147</v>
      </c>
      <c r="T35" s="11" t="s">
        <v>28</v>
      </c>
      <c r="U35" s="16" t="s">
        <v>149</v>
      </c>
      <c r="V35" s="11" t="s">
        <v>192</v>
      </c>
      <c r="W35" s="11" t="s">
        <v>195</v>
      </c>
      <c r="X35"/>
      <c r="Y35" s="6"/>
    </row>
    <row r="36" spans="1:25" ht="30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9" t="s">
        <v>95</v>
      </c>
      <c r="O36" s="11" t="s">
        <v>96</v>
      </c>
      <c r="Q36" s="12">
        <v>40</v>
      </c>
      <c r="R36" s="7" t="str">
        <f t="shared" si="0"/>
        <v>31 - 40</v>
      </c>
      <c r="S36" s="15" t="s">
        <v>147</v>
      </c>
      <c r="T36" s="11" t="s">
        <v>28</v>
      </c>
      <c r="U36" s="16" t="s">
        <v>149</v>
      </c>
      <c r="V36" s="11" t="s">
        <v>192</v>
      </c>
      <c r="W36" s="11" t="s">
        <v>196</v>
      </c>
      <c r="X36"/>
      <c r="Y36" s="6"/>
    </row>
    <row r="37" spans="1:25" ht="30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9" t="s">
        <v>97</v>
      </c>
      <c r="O37" s="11" t="s">
        <v>98</v>
      </c>
      <c r="Q37" s="12">
        <v>38</v>
      </c>
      <c r="R37" s="7" t="str">
        <f t="shared" si="0"/>
        <v>31 - 40</v>
      </c>
      <c r="S37" s="15" t="s">
        <v>147</v>
      </c>
      <c r="T37" s="11" t="s">
        <v>28</v>
      </c>
      <c r="U37" s="16" t="s">
        <v>148</v>
      </c>
      <c r="V37" s="11" t="s">
        <v>197</v>
      </c>
      <c r="W37" s="11" t="s">
        <v>198</v>
      </c>
      <c r="X37"/>
      <c r="Y37" s="6"/>
    </row>
    <row r="38" spans="1:25" ht="30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9" t="s">
        <v>99</v>
      </c>
      <c r="O38" s="11" t="s">
        <v>100</v>
      </c>
      <c r="Q38" s="12">
        <v>26</v>
      </c>
      <c r="R38" s="7" t="str">
        <f t="shared" si="0"/>
        <v>21 - 30</v>
      </c>
      <c r="S38" s="15" t="s">
        <v>147</v>
      </c>
      <c r="T38" s="11" t="s">
        <v>28</v>
      </c>
      <c r="U38" s="16" t="s">
        <v>148</v>
      </c>
      <c r="V38" s="11" t="s">
        <v>100</v>
      </c>
      <c r="W38" s="11" t="s">
        <v>199</v>
      </c>
      <c r="X38"/>
      <c r="Y38" s="6"/>
    </row>
    <row r="39" spans="1:25" ht="4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9" t="s">
        <v>101</v>
      </c>
      <c r="O39" s="10" t="s">
        <v>102</v>
      </c>
      <c r="Q39" s="12">
        <v>41</v>
      </c>
      <c r="R39" s="7" t="str">
        <f t="shared" si="0"/>
        <v>41 - 50</v>
      </c>
      <c r="S39" s="15" t="s">
        <v>147</v>
      </c>
      <c r="T39" s="11" t="s">
        <v>28</v>
      </c>
      <c r="U39" s="16" t="s">
        <v>150</v>
      </c>
      <c r="V39" s="10" t="s">
        <v>200</v>
      </c>
      <c r="W39" s="11" t="s">
        <v>201</v>
      </c>
      <c r="X39"/>
      <c r="Y39" s="6"/>
    </row>
    <row r="40" spans="1:25" ht="4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9" t="s">
        <v>103</v>
      </c>
      <c r="O40" s="10" t="s">
        <v>104</v>
      </c>
      <c r="Q40" s="12">
        <v>34</v>
      </c>
      <c r="R40" s="7" t="str">
        <f t="shared" si="0"/>
        <v>31 - 40</v>
      </c>
      <c r="S40" s="15" t="s">
        <v>147</v>
      </c>
      <c r="T40" s="11" t="s">
        <v>28</v>
      </c>
      <c r="U40" s="16" t="s">
        <v>150</v>
      </c>
      <c r="V40" s="10" t="s">
        <v>200</v>
      </c>
      <c r="W40" s="11" t="s">
        <v>202</v>
      </c>
      <c r="X40"/>
      <c r="Y40" s="6"/>
    </row>
    <row r="41" spans="1:25" ht="4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9" t="s">
        <v>105</v>
      </c>
      <c r="O41" s="10" t="s">
        <v>106</v>
      </c>
      <c r="Q41" s="12">
        <v>46</v>
      </c>
      <c r="R41" s="7" t="str">
        <f t="shared" si="0"/>
        <v>41 - 50</v>
      </c>
      <c r="S41" s="15" t="s">
        <v>147</v>
      </c>
      <c r="T41" s="11" t="s">
        <v>28</v>
      </c>
      <c r="U41" s="16" t="s">
        <v>150</v>
      </c>
      <c r="V41" s="10" t="s">
        <v>200</v>
      </c>
      <c r="W41" s="11"/>
      <c r="X41"/>
      <c r="Y41" s="6"/>
    </row>
    <row r="42" spans="1:25" ht="4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9" t="s">
        <v>107</v>
      </c>
      <c r="O42" s="10" t="s">
        <v>108</v>
      </c>
      <c r="Q42" s="12">
        <v>42</v>
      </c>
      <c r="R42" s="7" t="str">
        <f t="shared" si="0"/>
        <v>41 - 50</v>
      </c>
      <c r="S42" s="15" t="s">
        <v>147</v>
      </c>
      <c r="T42" s="11" t="s">
        <v>28</v>
      </c>
      <c r="U42" s="16" t="s">
        <v>150</v>
      </c>
      <c r="V42" s="10" t="s">
        <v>200</v>
      </c>
      <c r="W42" s="11" t="s">
        <v>203</v>
      </c>
      <c r="X42"/>
      <c r="Y42" s="6"/>
    </row>
    <row r="43" spans="1:25" ht="4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9" t="s">
        <v>109</v>
      </c>
      <c r="O43" s="10" t="s">
        <v>110</v>
      </c>
      <c r="Q43" s="12">
        <v>27</v>
      </c>
      <c r="R43" s="7" t="str">
        <f t="shared" si="0"/>
        <v>21 - 30</v>
      </c>
      <c r="S43" s="15" t="s">
        <v>147</v>
      </c>
      <c r="T43" s="11" t="s">
        <v>28</v>
      </c>
      <c r="U43" s="16" t="s">
        <v>150</v>
      </c>
      <c r="V43" s="10" t="s">
        <v>200</v>
      </c>
      <c r="W43" s="11" t="s">
        <v>204</v>
      </c>
      <c r="X43"/>
      <c r="Y43" s="6"/>
    </row>
    <row r="44" spans="1:25" ht="45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9" t="s">
        <v>111</v>
      </c>
      <c r="O44" s="10" t="s">
        <v>112</v>
      </c>
      <c r="Q44" s="12">
        <v>30</v>
      </c>
      <c r="R44" s="7" t="str">
        <f t="shared" si="0"/>
        <v>21 - 30</v>
      </c>
      <c r="S44" s="15" t="s">
        <v>147</v>
      </c>
      <c r="T44" s="11" t="s">
        <v>28</v>
      </c>
      <c r="U44" s="16" t="s">
        <v>150</v>
      </c>
      <c r="V44" s="10" t="s">
        <v>200</v>
      </c>
      <c r="W44" s="11" t="s">
        <v>205</v>
      </c>
      <c r="X44"/>
      <c r="Y44" s="6"/>
    </row>
    <row r="45" spans="1:25" ht="4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9" t="s">
        <v>113</v>
      </c>
      <c r="O45" s="10" t="s">
        <v>114</v>
      </c>
      <c r="Q45" s="12">
        <v>48</v>
      </c>
      <c r="R45" s="7" t="str">
        <f t="shared" si="0"/>
        <v>41 - 50</v>
      </c>
      <c r="S45" s="16" t="s">
        <v>147</v>
      </c>
      <c r="T45" s="11" t="s">
        <v>28</v>
      </c>
      <c r="U45" s="16" t="s">
        <v>150</v>
      </c>
      <c r="V45" s="10" t="s">
        <v>200</v>
      </c>
      <c r="W45" s="11" t="s">
        <v>206</v>
      </c>
      <c r="X45"/>
      <c r="Y45" s="6"/>
    </row>
    <row r="46" spans="1:25" ht="45.75" thickBot="1" x14ac:dyDescent="0.3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9" t="s">
        <v>115</v>
      </c>
      <c r="O46" s="10" t="s">
        <v>116</v>
      </c>
      <c r="Q46" s="12">
        <v>33</v>
      </c>
      <c r="R46" s="7" t="str">
        <f t="shared" si="0"/>
        <v>31 - 40</v>
      </c>
      <c r="S46" s="17" t="s">
        <v>147</v>
      </c>
      <c r="T46" s="11" t="s">
        <v>28</v>
      </c>
      <c r="U46" s="16" t="s">
        <v>150</v>
      </c>
      <c r="V46" s="10" t="s">
        <v>200</v>
      </c>
      <c r="W46" s="11" t="s">
        <v>207</v>
      </c>
      <c r="X46"/>
      <c r="Y46" s="6"/>
    </row>
    <row r="47" spans="1:25" ht="45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9" t="s">
        <v>117</v>
      </c>
      <c r="O47" s="10" t="s">
        <v>118</v>
      </c>
      <c r="Q47" s="12">
        <v>51</v>
      </c>
      <c r="R47" s="7" t="str">
        <f t="shared" si="0"/>
        <v>&gt; 50</v>
      </c>
      <c r="S47" s="18" t="s">
        <v>151</v>
      </c>
      <c r="T47" s="11" t="s">
        <v>28</v>
      </c>
      <c r="U47" s="16" t="s">
        <v>150</v>
      </c>
      <c r="V47" s="10" t="s">
        <v>200</v>
      </c>
      <c r="W47" s="11" t="s">
        <v>208</v>
      </c>
      <c r="X47"/>
      <c r="Y47" s="6"/>
    </row>
    <row r="48" spans="1:25" ht="4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9" t="s">
        <v>119</v>
      </c>
      <c r="O48" s="10" t="s">
        <v>120</v>
      </c>
      <c r="Q48" s="12">
        <v>29</v>
      </c>
      <c r="R48" s="7" t="str">
        <f t="shared" si="0"/>
        <v>21 - 30</v>
      </c>
      <c r="S48" s="16" t="s">
        <v>147</v>
      </c>
      <c r="T48" s="11" t="s">
        <v>28</v>
      </c>
      <c r="U48" s="16" t="s">
        <v>152</v>
      </c>
      <c r="V48" s="32" t="s">
        <v>209</v>
      </c>
      <c r="W48" s="11" t="s">
        <v>210</v>
      </c>
      <c r="X48"/>
      <c r="Y48" s="6"/>
    </row>
    <row r="49" spans="1:25" ht="45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9" t="s">
        <v>121</v>
      </c>
      <c r="O49" s="10" t="s">
        <v>122</v>
      </c>
      <c r="Q49" s="12">
        <v>36</v>
      </c>
      <c r="R49" s="7" t="str">
        <f t="shared" si="0"/>
        <v>31 - 40</v>
      </c>
      <c r="S49" s="19" t="s">
        <v>147</v>
      </c>
      <c r="T49" s="11" t="s">
        <v>28</v>
      </c>
      <c r="U49" s="16" t="s">
        <v>152</v>
      </c>
      <c r="V49" s="32" t="s">
        <v>211</v>
      </c>
      <c r="W49" s="11" t="s">
        <v>212</v>
      </c>
      <c r="X49"/>
      <c r="Y49" s="6"/>
    </row>
    <row r="50" spans="1:25" ht="4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9" t="s">
        <v>123</v>
      </c>
      <c r="O50" s="10" t="s">
        <v>124</v>
      </c>
      <c r="Q50" s="12">
        <v>50</v>
      </c>
      <c r="R50" s="7" t="str">
        <f t="shared" si="0"/>
        <v>41 - 50</v>
      </c>
      <c r="S50" s="20" t="s">
        <v>147</v>
      </c>
      <c r="T50" s="11" t="s">
        <v>28</v>
      </c>
      <c r="U50" s="16" t="s">
        <v>152</v>
      </c>
      <c r="V50" s="32" t="s">
        <v>211</v>
      </c>
      <c r="W50" s="11" t="s">
        <v>213</v>
      </c>
      <c r="X50"/>
      <c r="Y50" s="6"/>
    </row>
    <row r="51" spans="1:25" ht="45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9" t="s">
        <v>125</v>
      </c>
      <c r="O51" s="10" t="s">
        <v>126</v>
      </c>
      <c r="Q51" s="12">
        <v>31</v>
      </c>
      <c r="R51" s="7" t="str">
        <f t="shared" si="0"/>
        <v>31 - 40</v>
      </c>
      <c r="S51" s="20" t="s">
        <v>147</v>
      </c>
      <c r="T51" s="11" t="s">
        <v>28</v>
      </c>
      <c r="U51" s="16" t="s">
        <v>152</v>
      </c>
      <c r="V51" s="32" t="s">
        <v>214</v>
      </c>
      <c r="W51" s="11" t="s">
        <v>215</v>
      </c>
      <c r="X51"/>
      <c r="Y51" s="6"/>
    </row>
    <row r="52" spans="1:25" ht="45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9" t="s">
        <v>127</v>
      </c>
      <c r="O52" s="10" t="s">
        <v>128</v>
      </c>
      <c r="Q52" s="12">
        <v>49</v>
      </c>
      <c r="R52" s="7" t="str">
        <f t="shared" si="0"/>
        <v>41 - 50</v>
      </c>
      <c r="S52" s="20" t="s">
        <v>147</v>
      </c>
      <c r="T52" s="11" t="s">
        <v>28</v>
      </c>
      <c r="U52" s="16" t="s">
        <v>152</v>
      </c>
      <c r="V52" s="32" t="s">
        <v>211</v>
      </c>
      <c r="W52" s="11" t="s">
        <v>216</v>
      </c>
      <c r="X52"/>
      <c r="Y52" s="6"/>
    </row>
    <row r="53" spans="1:25" ht="45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9" t="s">
        <v>129</v>
      </c>
      <c r="O53" s="10" t="s">
        <v>130</v>
      </c>
      <c r="Q53" s="12">
        <v>41</v>
      </c>
      <c r="R53" s="7" t="str">
        <f t="shared" si="0"/>
        <v>41 - 50</v>
      </c>
      <c r="S53" s="20" t="s">
        <v>147</v>
      </c>
      <c r="T53" s="11" t="s">
        <v>28</v>
      </c>
      <c r="U53" s="16" t="s">
        <v>152</v>
      </c>
      <c r="V53" s="32" t="s">
        <v>217</v>
      </c>
      <c r="W53" s="11" t="s">
        <v>218</v>
      </c>
      <c r="X53"/>
      <c r="Y53" s="6"/>
    </row>
    <row r="54" spans="1:25" ht="42.75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9" t="s">
        <v>131</v>
      </c>
      <c r="O54" s="10" t="s">
        <v>132</v>
      </c>
      <c r="Q54" s="12">
        <v>44</v>
      </c>
      <c r="R54" s="7" t="str">
        <f t="shared" si="0"/>
        <v>41 - 50</v>
      </c>
      <c r="S54" s="20" t="s">
        <v>147</v>
      </c>
      <c r="T54" s="11" t="s">
        <v>28</v>
      </c>
      <c r="U54" s="21" t="s">
        <v>153</v>
      </c>
      <c r="V54" s="32" t="s">
        <v>219</v>
      </c>
      <c r="W54" s="11" t="s">
        <v>220</v>
      </c>
      <c r="X54"/>
      <c r="Y54" s="6"/>
    </row>
    <row r="55" spans="1:25" ht="42.75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9" t="s">
        <v>133</v>
      </c>
      <c r="O55" s="10" t="s">
        <v>134</v>
      </c>
      <c r="Q55" s="12">
        <v>39</v>
      </c>
      <c r="R55" s="7" t="str">
        <f t="shared" si="0"/>
        <v>31 - 40</v>
      </c>
      <c r="S55" s="20" t="s">
        <v>147</v>
      </c>
      <c r="T55" s="11" t="s">
        <v>28</v>
      </c>
      <c r="U55" s="21" t="s">
        <v>153</v>
      </c>
      <c r="V55" s="32" t="s">
        <v>219</v>
      </c>
      <c r="W55" s="11" t="s">
        <v>221</v>
      </c>
      <c r="X55"/>
      <c r="Y55" s="6"/>
    </row>
    <row r="56" spans="1:25" ht="42.75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9" t="s">
        <v>135</v>
      </c>
      <c r="O56" s="11" t="s">
        <v>136</v>
      </c>
      <c r="Q56" s="12">
        <v>36</v>
      </c>
      <c r="R56" s="7" t="str">
        <f t="shared" si="0"/>
        <v>31 - 40</v>
      </c>
      <c r="S56" s="20" t="s">
        <v>147</v>
      </c>
      <c r="T56" s="11" t="s">
        <v>28</v>
      </c>
      <c r="U56" s="21" t="s">
        <v>153</v>
      </c>
      <c r="V56" s="11" t="s">
        <v>222</v>
      </c>
      <c r="W56" s="11" t="s">
        <v>223</v>
      </c>
      <c r="X56"/>
      <c r="Y56" s="6"/>
    </row>
    <row r="57" spans="1:25" ht="42.75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9" t="s">
        <v>137</v>
      </c>
      <c r="O57" s="11" t="s">
        <v>138</v>
      </c>
      <c r="Q57" s="12">
        <v>36</v>
      </c>
      <c r="R57" s="7" t="str">
        <f t="shared" si="0"/>
        <v>31 - 40</v>
      </c>
      <c r="S57" s="20" t="s">
        <v>147</v>
      </c>
      <c r="T57" s="11" t="s">
        <v>28</v>
      </c>
      <c r="U57" s="21" t="s">
        <v>153</v>
      </c>
      <c r="V57" s="11" t="s">
        <v>224</v>
      </c>
      <c r="W57" s="11" t="s">
        <v>225</v>
      </c>
      <c r="X57"/>
      <c r="Y57" s="6"/>
    </row>
    <row r="58" spans="1:25" ht="42.75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9" t="s">
        <v>139</v>
      </c>
      <c r="O58" s="10" t="s">
        <v>140</v>
      </c>
      <c r="Q58" s="12">
        <v>35</v>
      </c>
      <c r="R58" s="7" t="str">
        <f t="shared" si="0"/>
        <v>31 - 40</v>
      </c>
      <c r="S58" s="20" t="s">
        <v>147</v>
      </c>
      <c r="T58" s="11" t="s">
        <v>28</v>
      </c>
      <c r="U58" s="21" t="s">
        <v>153</v>
      </c>
      <c r="V58" s="11" t="s">
        <v>226</v>
      </c>
      <c r="W58" s="11" t="s">
        <v>227</v>
      </c>
      <c r="X58"/>
      <c r="Y58" s="6"/>
    </row>
    <row r="59" spans="1:25" ht="42.75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9" t="s">
        <v>141</v>
      </c>
      <c r="O59" s="10" t="s">
        <v>142</v>
      </c>
      <c r="Q59" s="12">
        <v>32</v>
      </c>
      <c r="R59" s="7" t="str">
        <f t="shared" si="0"/>
        <v>31 - 40</v>
      </c>
      <c r="S59" s="20" t="s">
        <v>147</v>
      </c>
      <c r="T59" s="11" t="s">
        <v>28</v>
      </c>
      <c r="U59" s="21" t="s">
        <v>153</v>
      </c>
      <c r="V59" s="33" t="s">
        <v>228</v>
      </c>
      <c r="W59" s="11" t="s">
        <v>229</v>
      </c>
      <c r="X59"/>
      <c r="Y59" s="6"/>
    </row>
    <row r="60" spans="1:25" ht="42.75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9" t="s">
        <v>143</v>
      </c>
      <c r="O60" s="10" t="s">
        <v>144</v>
      </c>
      <c r="Q60" s="12">
        <v>42</v>
      </c>
      <c r="R60" s="7" t="str">
        <f t="shared" si="0"/>
        <v>41 - 50</v>
      </c>
      <c r="S60" s="20" t="s">
        <v>147</v>
      </c>
      <c r="T60" s="11" t="s">
        <v>28</v>
      </c>
      <c r="U60" s="21" t="s">
        <v>153</v>
      </c>
      <c r="V60" s="32" t="s">
        <v>211</v>
      </c>
      <c r="W60" s="11" t="s">
        <v>230</v>
      </c>
      <c r="X60"/>
      <c r="Y60" s="6"/>
    </row>
    <row r="61" spans="1:25" ht="42.75" x14ac:dyDescent="0.25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9" t="s">
        <v>145</v>
      </c>
      <c r="O61" s="10" t="s">
        <v>146</v>
      </c>
      <c r="Q61" s="12">
        <v>48</v>
      </c>
      <c r="R61" s="7" t="str">
        <f t="shared" si="0"/>
        <v>41 - 50</v>
      </c>
      <c r="S61" s="20" t="s">
        <v>147</v>
      </c>
      <c r="T61" s="11" t="s">
        <v>28</v>
      </c>
      <c r="U61" s="21" t="s">
        <v>153</v>
      </c>
      <c r="V61" s="32" t="s">
        <v>211</v>
      </c>
      <c r="W61" s="11" t="s">
        <v>231</v>
      </c>
      <c r="X61"/>
      <c r="Y61" s="6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2016-11-07T08:08:15Z</dcterms:modified>
  <dc:language>en-US</dc:language>
</cp:coreProperties>
</file>