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</calcChain>
</file>

<file path=xl/sharedStrings.xml><?xml version="1.0" encoding="utf-8"?>
<sst xmlns="http://schemas.openxmlformats.org/spreadsheetml/2006/main" count="923" uniqueCount="415">
  <si>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</si>
  <si>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</si>
  <si>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</si>
  <si>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</si>
  <si>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</si>
  <si>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</si>
  <si>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</si>
  <si>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</si>
  <si>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</si>
  <si>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</si>
  <si>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</si>
  <si>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</si>
  <si>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</si>
  <si>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</si>
  <si>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</si>
  <si>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</si>
  <si>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</si>
  <si>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</si>
  <si>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</si>
  <si>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</si>
  <si>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</si>
  <si>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</si>
  <si>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</si>
  <si>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</si>
  <si>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</si>
  <si>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</si>
  <si>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Sofin Johana Lelewa</t>
  </si>
  <si>
    <t>Sampiri, 09 Jan 1977</t>
  </si>
  <si>
    <t>Kristen</t>
  </si>
  <si>
    <t>Nikon A. Lepong</t>
  </si>
  <si>
    <t>Nulion, 11 Mei 1969</t>
  </si>
  <si>
    <t>Rellin Walangitan</t>
  </si>
  <si>
    <t>Sampiri, 02 April 1976</t>
  </si>
  <si>
    <t>Sergius Agama</t>
  </si>
  <si>
    <t>Mangantu, 22 Sept 1951</t>
  </si>
  <si>
    <t>Olvie.O.Loupatty</t>
  </si>
  <si>
    <t>Manado, 03 Juli 1969</t>
  </si>
  <si>
    <t>Katolik</t>
  </si>
  <si>
    <t>Meiske  Kaunang</t>
  </si>
  <si>
    <t>Manado, 12 Mei 1973</t>
  </si>
  <si>
    <t>Nurtje T. Harimisa</t>
  </si>
  <si>
    <t>Kawangkoan, 15 Nov 1965</t>
  </si>
  <si>
    <t>Nortje S. Komenaung</t>
  </si>
  <si>
    <t>Sarongsong, 28 Nov 1974</t>
  </si>
  <si>
    <t>Hendrikus Mokili</t>
  </si>
  <si>
    <t>Banggai, 11 Mei 1971</t>
  </si>
  <si>
    <t>Frans Semuel Pahibe</t>
  </si>
  <si>
    <t>Manado, 23 Maret 1958</t>
  </si>
  <si>
    <t>David Najoan</t>
  </si>
  <si>
    <t>Manado, 14 Mei 1968</t>
  </si>
  <si>
    <t>Githa L . Rumambi</t>
  </si>
  <si>
    <t>Tondano, 2 Feb 1985</t>
  </si>
  <si>
    <t>Wenfrik Jacobs</t>
  </si>
  <si>
    <t>Lamanggo, 9 Juli 1961</t>
  </si>
  <si>
    <t>Nelson Wonombong</t>
  </si>
  <si>
    <t>Manado, 24 Nov 1948</t>
  </si>
  <si>
    <t>Flora Louisa Doodoh</t>
  </si>
  <si>
    <t>Minahasa Utara, 01 Feb 1969</t>
  </si>
  <si>
    <t>Anas Soebyantoro</t>
  </si>
  <si>
    <t>Pamekasan, 27 Sept 1957</t>
  </si>
  <si>
    <t>Jetty J.Lantu</t>
  </si>
  <si>
    <t>Remboken, 12 Jan 1958</t>
  </si>
  <si>
    <t>Sandra C.D.E Purukan</t>
  </si>
  <si>
    <t>Motoling, 28 Des 1975</t>
  </si>
  <si>
    <t>Saripen Mai</t>
  </si>
  <si>
    <t>Bimala, 14 Maret 1957</t>
  </si>
  <si>
    <t>Drs,Willy Kalalo</t>
  </si>
  <si>
    <t>Lompad, 23 Okt 1947</t>
  </si>
  <si>
    <t>Mieke Paoki</t>
  </si>
  <si>
    <t>Minahasa, 10 Maret 1964</t>
  </si>
  <si>
    <t>Elisabeth Palandi</t>
  </si>
  <si>
    <t>Imandi, 22 Nov 1956</t>
  </si>
  <si>
    <t>Wiesje Manoppo</t>
  </si>
  <si>
    <t>Minahasa, 10 Sept 1973</t>
  </si>
  <si>
    <t>Netty Alelo</t>
  </si>
  <si>
    <t>Manado, 14 Nov 1964</t>
  </si>
  <si>
    <t>Julien Kontra</t>
  </si>
  <si>
    <t>Tomohon, 07 Juli 1970</t>
  </si>
  <si>
    <t>Sjane M.Sakul</t>
  </si>
  <si>
    <t>Manado, 05 Juni 1959</t>
  </si>
  <si>
    <t>Johnny F.Kuhon</t>
  </si>
  <si>
    <t>Jakarta, 30 Juli 1971</t>
  </si>
  <si>
    <t>Ferry F.Toreh</t>
  </si>
  <si>
    <t>Tomohon, 16 Feb 1968</t>
  </si>
  <si>
    <t>Servius J.Sumakul</t>
  </si>
  <si>
    <t>Sonder,01 Okt 1961</t>
  </si>
  <si>
    <t>Sutrisno</t>
  </si>
  <si>
    <t>Malang, 15 Feb 1981</t>
  </si>
  <si>
    <t>Bertien Wullur</t>
  </si>
  <si>
    <t xml:space="preserve">          Airmadidi, 13 Sept 1941</t>
  </si>
  <si>
    <t>Wilhemina Rapar</t>
  </si>
  <si>
    <t>Tomohon, 15 Maret  1954</t>
  </si>
  <si>
    <t>Augustine Doodoh</t>
  </si>
  <si>
    <t>Surabaya, 26 Agustus 1961</t>
  </si>
  <si>
    <t>Christien D. Lesar</t>
  </si>
  <si>
    <t>Manado, 20 Des 1964</t>
  </si>
  <si>
    <t>Youke Kalesaran</t>
  </si>
  <si>
    <t>Jakarta, 01 Juni1967</t>
  </si>
  <si>
    <t>Feby Manoarfa</t>
  </si>
  <si>
    <t>Manado, 25 Feb 1971</t>
  </si>
  <si>
    <t>Deitje H.Mangkey</t>
  </si>
  <si>
    <t>Tomohon, 10 Des 1973</t>
  </si>
  <si>
    <t>Hanna Sengkey</t>
  </si>
  <si>
    <t>Tondano, 27 Maret 1982</t>
  </si>
  <si>
    <t>Melsy Manis</t>
  </si>
  <si>
    <t>Lirang, 29 Mei 1987</t>
  </si>
  <si>
    <t>Fendy.F.Sumampow</t>
  </si>
  <si>
    <t>Tomohon, 16 Okt 1978</t>
  </si>
  <si>
    <t>Sarah .A.Dapar</t>
  </si>
  <si>
    <t>Minahasa Selatan, 20 April 1984</t>
  </si>
  <si>
    <t>Ferdi Pangemanan</t>
  </si>
  <si>
    <t>Kumelembuai, 29 Feb 1976</t>
  </si>
  <si>
    <t>Jeane Takumansang</t>
  </si>
  <si>
    <t>Sitaro, 25 Agustus 1963</t>
  </si>
  <si>
    <t>Bernike Tamamilang</t>
  </si>
  <si>
    <t>Manado, 09 Maret 1965</t>
  </si>
  <si>
    <t>Magdalena Karoles</t>
  </si>
  <si>
    <t>Manado, 23 Des 1969</t>
  </si>
  <si>
    <t>Alfrince Takasabar</t>
  </si>
  <si>
    <t>Sanger, 18 April 1981</t>
  </si>
  <si>
    <t>Dina Muhani</t>
  </si>
  <si>
    <t>Pauden, 10 Agustus 1966</t>
  </si>
  <si>
    <t>Georgina M.Barahama</t>
  </si>
  <si>
    <t>Balikpapan, 05 Juni 1957</t>
  </si>
  <si>
    <t>Djurni Lihawa</t>
  </si>
  <si>
    <t>Manado, 24 Juni 1967</t>
  </si>
  <si>
    <t>Islam</t>
  </si>
  <si>
    <t>Olvie Undap</t>
  </si>
  <si>
    <t>Tomohon, 17 Jan 1983</t>
  </si>
  <si>
    <t>Maria Kosakoy</t>
  </si>
  <si>
    <t>Jakarta, 08 Feb 1964</t>
  </si>
  <si>
    <t>Vonny Koch</t>
  </si>
  <si>
    <t>Balikpapan, 15 Okt 1960</t>
  </si>
  <si>
    <t>Englien Kaaro</t>
  </si>
  <si>
    <t>satol, 20 Juni 1969</t>
  </si>
  <si>
    <t>Yulien Sahabat</t>
  </si>
  <si>
    <t>Siaw, 09 Maret 1960</t>
  </si>
  <si>
    <t>Steybins S.Massie</t>
  </si>
  <si>
    <t>Langowan, 08 Sept 1976</t>
  </si>
  <si>
    <t>Fandra Wurangian</t>
  </si>
  <si>
    <t>Basaan, 17 Nov 1988</t>
  </si>
  <si>
    <t>Meity Dajoh</t>
  </si>
  <si>
    <t>Manado, 20 Mei 1973</t>
  </si>
  <si>
    <t>Jetje N.Rantung .SE</t>
  </si>
  <si>
    <t>Manado, 19 Juni 1956</t>
  </si>
  <si>
    <t>Mariansi Sahadula</t>
  </si>
  <si>
    <t>Talaud, 20 Mei 1962</t>
  </si>
  <si>
    <t>Valentino Maneking</t>
  </si>
  <si>
    <t>Manado, 26 Juni 1989</t>
  </si>
  <si>
    <t>Julius B.Mailangkay</t>
  </si>
  <si>
    <t>Tondano, 03 Des 1981</t>
  </si>
  <si>
    <t>Randy A.Suling</t>
  </si>
  <si>
    <t>Tandengan, 16 Juni 1996</t>
  </si>
  <si>
    <t>Meilan Tumbel</t>
  </si>
  <si>
    <t>Telap, 18 Agustus 1978</t>
  </si>
  <si>
    <t>Sarce L.Bachri</t>
  </si>
  <si>
    <t>Batu lubang, 08 Januari 1973</t>
  </si>
  <si>
    <t>Asnawati Manalang</t>
  </si>
  <si>
    <t>Tagulandang, 14 Nov 1969</t>
  </si>
  <si>
    <t>Salma Panigro</t>
  </si>
  <si>
    <t>Gorontalo, 05 April 1966</t>
  </si>
  <si>
    <t>Daniel Walansendow</t>
  </si>
  <si>
    <t>Airmadidi, 13 Maret 1966</t>
  </si>
  <si>
    <t>John Manembu</t>
  </si>
  <si>
    <t>Kasuuratan, 22 Sept 1953</t>
  </si>
  <si>
    <t>Djeiniver D.Sekoh.S.sos</t>
  </si>
  <si>
    <t>Minahasa, 30 Juni 1977</t>
  </si>
  <si>
    <t>Regina C.Manembu</t>
  </si>
  <si>
    <t>Manado, 02 Juli 1994</t>
  </si>
  <si>
    <t>Thomas Silooy</t>
  </si>
  <si>
    <t>Manado, 15 mei 1961</t>
  </si>
  <si>
    <t>Ani S.Y Tuuk</t>
  </si>
  <si>
    <t>Manado, 08 Juni 1984</t>
  </si>
  <si>
    <t>Jerry Kapugu</t>
  </si>
  <si>
    <t>Kakas, 25 Juli 1978</t>
  </si>
  <si>
    <t>Cherly  S.Tanauma</t>
  </si>
  <si>
    <t>Ratahan, 21 Sept 1970</t>
  </si>
  <si>
    <t>Yusuf M.Makagiantang</t>
  </si>
  <si>
    <t>Manado, 06 Jan 1985</t>
  </si>
  <si>
    <t>Nova Inaray</t>
  </si>
  <si>
    <t>Lambean, 25 Nov 1972</t>
  </si>
  <si>
    <t>Charly Tengker</t>
  </si>
  <si>
    <t>Tondano, 2 Sept 1985</t>
  </si>
  <si>
    <t>Feibe Pandelaki</t>
  </si>
  <si>
    <t>Tandengan, 05 Mei 1980</t>
  </si>
  <si>
    <t>Ricart H.Tengker</t>
  </si>
  <si>
    <t>Pinabetengan, 03 Okt 1996</t>
  </si>
  <si>
    <t>Friska Tampi</t>
  </si>
  <si>
    <t>Tandengan, 25 Juni 1996</t>
  </si>
  <si>
    <t>Rifka Manawan</t>
  </si>
  <si>
    <t>Tandengan, 07 Sept    1993</t>
  </si>
  <si>
    <t>Fernando Malonda</t>
  </si>
  <si>
    <t>Tonando, 09 Des 1986</t>
  </si>
  <si>
    <t>Rifliano A J.Pandelaki</t>
  </si>
  <si>
    <t>Manado, 02 Juli 1988</t>
  </si>
  <si>
    <t>Virginia Pandelaki</t>
  </si>
  <si>
    <t>Tandengan, 17 Okt 1992</t>
  </si>
  <si>
    <t>Noldy Mewengkang</t>
  </si>
  <si>
    <t>Pinaling, 10 Nov 1974</t>
  </si>
  <si>
    <t>Wahyudi Mokoagow</t>
  </si>
  <si>
    <t>Belang, 07 Agustus 1979</t>
  </si>
  <si>
    <t>Ricky C.Syamsudin</t>
  </si>
  <si>
    <t>Gorontalo, 31 Maret 1987</t>
  </si>
  <si>
    <t>Adolf Conggresco</t>
  </si>
  <si>
    <t>Manado,16 Feb 1961</t>
  </si>
  <si>
    <t>Jos Taghulihi</t>
  </si>
  <si>
    <t>Manado, 16 Agustus 1960</t>
  </si>
  <si>
    <t>Devis Tumbel</t>
  </si>
  <si>
    <t>Telap, 02 Juni 1979</t>
  </si>
  <si>
    <t>SLTA</t>
  </si>
  <si>
    <t>LKM Gloria</t>
  </si>
  <si>
    <t>S1</t>
  </si>
  <si>
    <t>Dana Bergulir</t>
  </si>
  <si>
    <t>LKM  Siswa</t>
  </si>
  <si>
    <t>KSM GunungTumpak</t>
  </si>
  <si>
    <t>KSM  Sarongsong</t>
  </si>
  <si>
    <t>KSM</t>
  </si>
  <si>
    <t>BKM Sejahtera</t>
  </si>
  <si>
    <t>LKM Nyiur Melambai</t>
  </si>
  <si>
    <t>LKM Matuari</t>
  </si>
  <si>
    <t>S2</t>
  </si>
  <si>
    <t>LKM</t>
  </si>
  <si>
    <t>BKM Berdikari</t>
  </si>
  <si>
    <t>Kop. Rosela</t>
  </si>
  <si>
    <t>LKM Bumi Kilu</t>
  </si>
  <si>
    <t>LKM Lestari</t>
  </si>
  <si>
    <t>Lembaga Koperasi</t>
  </si>
  <si>
    <t xml:space="preserve">KSU Kelautan dan Perikanan Pantai </t>
  </si>
  <si>
    <t>PNPM</t>
  </si>
  <si>
    <t>LKM Citra Mapalus</t>
  </si>
  <si>
    <t>BKM</t>
  </si>
  <si>
    <t>Kop. Seruni</t>
  </si>
  <si>
    <t>Wawo Walian Dua</t>
  </si>
  <si>
    <t>PNPM KOTAKU</t>
  </si>
  <si>
    <t>PNPM Mandiri</t>
  </si>
  <si>
    <t>LKM Wangko</t>
  </si>
  <si>
    <t>BKM Mandiri</t>
  </si>
  <si>
    <t>LKM Bina Telap</t>
  </si>
  <si>
    <t>LKM Makawanua</t>
  </si>
  <si>
    <t>LKM Bersama Hati</t>
  </si>
  <si>
    <t>Matuari Waya</t>
  </si>
  <si>
    <t>UMKM kota Tomohon</t>
  </si>
  <si>
    <t>UMKM Prov. Sul Ut</t>
  </si>
  <si>
    <t>Kop. Kawanua</t>
  </si>
  <si>
    <t>Kop. Mekar</t>
  </si>
  <si>
    <t>DIII</t>
  </si>
  <si>
    <t>Jaga I 'Sampiri Kec.Airmaidi</t>
  </si>
  <si>
    <t>085340801209</t>
  </si>
  <si>
    <t>Malalayang II, Ling .V. Manado</t>
  </si>
  <si>
    <t>081356497290</t>
  </si>
  <si>
    <t>Sampiri Jaga III Kec.Airmadidi</t>
  </si>
  <si>
    <t>085240331232</t>
  </si>
  <si>
    <t>Jln Siswa, Taas</t>
  </si>
  <si>
    <t>081256219104</t>
  </si>
  <si>
    <t>Kelurahan Pandu, Ling I No3</t>
  </si>
  <si>
    <t>081241668772</t>
  </si>
  <si>
    <t>Kelurahan Pandu, Ling II</t>
  </si>
  <si>
    <t>082345024114</t>
  </si>
  <si>
    <t>Kel Sarongsong II Kec.Airmadidi</t>
  </si>
  <si>
    <t>085340171828</t>
  </si>
  <si>
    <t>Kel.Sarongsong II Kec. Airmadidi</t>
  </si>
  <si>
    <t>085343944978</t>
  </si>
  <si>
    <t>Kel.Teling Bawah ,Lk 5 Kec.Wenng Utara</t>
  </si>
  <si>
    <t>082187332709</t>
  </si>
  <si>
    <t>Jln Manga Dua No 10,Kel.Panki Dua</t>
  </si>
  <si>
    <t>085399065558</t>
  </si>
  <si>
    <t>Jl. 14 Februari no. 113 Ling.II Rw002, Teling bwh</t>
  </si>
  <si>
    <t>081356126152</t>
  </si>
  <si>
    <t>Jl.Sam Ratulangi XVIII Ling IV</t>
  </si>
  <si>
    <t>081340807028</t>
  </si>
  <si>
    <t>Kel.Singkil Dua Ling III Kec. Singkil</t>
  </si>
  <si>
    <t>085256872739</t>
  </si>
  <si>
    <t>Kel.Singkil Dua Ling I Kec. Singkil</t>
  </si>
  <si>
    <t>081356881903</t>
  </si>
  <si>
    <t>Paniki Dua Jl.Mangga 3/17</t>
  </si>
  <si>
    <t>081356648387</t>
  </si>
  <si>
    <t>Perum KiluPermai Blok A/171 Manado</t>
  </si>
  <si>
    <t>081340109566</t>
  </si>
  <si>
    <t>Jl.Siswa Ling 3 Tikala Manado</t>
  </si>
  <si>
    <t>081340149911</t>
  </si>
  <si>
    <t>Perum CHT Blok B No.1 Sea Satu Pineleng</t>
  </si>
  <si>
    <t>082396080021</t>
  </si>
  <si>
    <t>Kel.Tongkeina Ling 1 Kec.Bunaken</t>
  </si>
  <si>
    <t>08114300818</t>
  </si>
  <si>
    <t>Taas Lk 2 Tikala Manado</t>
  </si>
  <si>
    <t>081243134447</t>
  </si>
  <si>
    <t>Ranotana Weru Ling 5</t>
  </si>
  <si>
    <t>085341615189</t>
  </si>
  <si>
    <t>Ranotana Weru Ling 4</t>
  </si>
  <si>
    <t>082195170442</t>
  </si>
  <si>
    <t>Ranotana Weru Ling 6</t>
  </si>
  <si>
    <t>081356259690</t>
  </si>
  <si>
    <t>08236843428</t>
  </si>
  <si>
    <t>Kel.Taas Ling 1 Kec.Tikala</t>
  </si>
  <si>
    <t>08556778240</t>
  </si>
  <si>
    <t>Jl KemaTanjung Merah ,Desa Kema 1 Kec. Kema</t>
  </si>
  <si>
    <t>08525678897</t>
  </si>
  <si>
    <t>Sea Tumpengan Ling 1V</t>
  </si>
  <si>
    <t>082190317662</t>
  </si>
  <si>
    <t>Kel. Airmadidi Bawah,Ling 1</t>
  </si>
  <si>
    <t>085256654333</t>
  </si>
  <si>
    <t>Kel. Airmadidi  bawahLingk.I.Minut</t>
  </si>
  <si>
    <t>085215700399</t>
  </si>
  <si>
    <t>Pogidon X No.36 Tumupa 2</t>
  </si>
  <si>
    <t>081244147838</t>
  </si>
  <si>
    <t>Airmadidi Atas LIing  XI Kec.Aimadidi</t>
  </si>
  <si>
    <t>081244545087</t>
  </si>
  <si>
    <t>Airmadidi Bawah Ling 1.MINUT</t>
  </si>
  <si>
    <t>085146310710</t>
  </si>
  <si>
    <t>081244028048</t>
  </si>
  <si>
    <t>081340546549</t>
  </si>
  <si>
    <t>Airmadidi Bawah Ling IV.MINUT</t>
  </si>
  <si>
    <t>081340112424</t>
  </si>
  <si>
    <t>Jln Anggur 1 No.3 Ling II Peumnas Paniki Bawah</t>
  </si>
  <si>
    <t>082345594671</t>
  </si>
  <si>
    <t>Ling III Jln.Duku Blok A</t>
  </si>
  <si>
    <t>0852440069852</t>
  </si>
  <si>
    <t>Kel Walian II LingIII Kec.Tomohon Selatan</t>
  </si>
  <si>
    <t>082291139970</t>
  </si>
  <si>
    <t>Kel.Manembo-nembo Atas</t>
  </si>
  <si>
    <t>085256364933</t>
  </si>
  <si>
    <t>Kumelembuai Ling VII Tomohon Timur</t>
  </si>
  <si>
    <t>085239055770</t>
  </si>
  <si>
    <t>Jl Manguni 13.Ling VII Kec..Paal 2</t>
  </si>
  <si>
    <t>085215336032</t>
  </si>
  <si>
    <t>Kumelembuai Ling 1 Toohon Timur</t>
  </si>
  <si>
    <t>Bumi Kilu Permai Blo B.327 Paniki 1 Manado</t>
  </si>
  <si>
    <t>081343876115</t>
  </si>
  <si>
    <t>Tongkeina Ling II Kec.Tongkeina</t>
  </si>
  <si>
    <t>081340041232</t>
  </si>
  <si>
    <t>Kel.Tongkeina Ling III Kec.Bunaken</t>
  </si>
  <si>
    <t>Paudean Ling III RT 06 Kec.Lembean Selatan</t>
  </si>
  <si>
    <t>081356835181</t>
  </si>
  <si>
    <t>082192478079</t>
  </si>
  <si>
    <t>Kel.Batukota Ling II/RT III</t>
  </si>
  <si>
    <t>085298585866</t>
  </si>
  <si>
    <t>Jl. Dr.Soetomo 2 Manado</t>
  </si>
  <si>
    <t>0852988562979</t>
  </si>
  <si>
    <t>Jl Cemara VII No 67 Ling III Uluindano Tomohon</t>
  </si>
  <si>
    <t>085298915448</t>
  </si>
  <si>
    <t>Jl.Cemara II No 49/131 Ling III Uluindan Tomohon Selatan</t>
  </si>
  <si>
    <t>085395500190</t>
  </si>
  <si>
    <t>Cemara II No 132 Ling III Uluindano Tomohon</t>
  </si>
  <si>
    <t>082348359297</t>
  </si>
  <si>
    <t>Kel.Agadua Kec.Aertembaga Ling VI Rt 2 Bitung</t>
  </si>
  <si>
    <t>081340608246</t>
  </si>
  <si>
    <t>Kel.Aertembaga Dua.Ling II, RT 04</t>
  </si>
  <si>
    <t>081244935827</t>
  </si>
  <si>
    <t>Kleak Ling I,Kec.Malalayang</t>
  </si>
  <si>
    <t>05398960900</t>
  </si>
  <si>
    <t>Perum Sawangan ASRI Kel.Kembes</t>
  </si>
  <si>
    <t>081288662742</t>
  </si>
  <si>
    <t>Teling Bawah Ling V</t>
  </si>
  <si>
    <t>085240380000</t>
  </si>
  <si>
    <t>Kel.Taas Kec.Tikala MANADO</t>
  </si>
  <si>
    <t>08520849152</t>
  </si>
  <si>
    <t>Kel Taas Ling VI</t>
  </si>
  <si>
    <t>0823936994</t>
  </si>
  <si>
    <t>Jl Maesa VII No 117 Ling 1</t>
  </si>
  <si>
    <t>09647301501</t>
  </si>
  <si>
    <t>Desa Telap Jaga VI Kec.Eris</t>
  </si>
  <si>
    <t>08533995563</t>
  </si>
  <si>
    <t>08981181477</t>
  </si>
  <si>
    <t>085299539118</t>
  </si>
  <si>
    <t>Airmadidi Bawah Ling I Kec.Airmadidi</t>
  </si>
  <si>
    <t>08134022067</t>
  </si>
  <si>
    <t xml:space="preserve">Singkil II Ling II </t>
  </si>
  <si>
    <t>085256385815</t>
  </si>
  <si>
    <t xml:space="preserve">Singkil II Ling V </t>
  </si>
  <si>
    <t>081356264544</t>
  </si>
  <si>
    <t>Kel.Sukur Kec.Airmadidi</t>
  </si>
  <si>
    <t>081340723789</t>
  </si>
  <si>
    <t>Watutumou Induk Lng XI</t>
  </si>
  <si>
    <t>085240170009</t>
  </si>
  <si>
    <t>Jl Betesda VI Kel.Sario Kota Baru</t>
  </si>
  <si>
    <t>081356441011</t>
  </si>
  <si>
    <t>Kel.Buha Ling III</t>
  </si>
  <si>
    <t>089693025062</t>
  </si>
  <si>
    <t>Ling VI Rt4/6 , Manembo</t>
  </si>
  <si>
    <t>081340167222</t>
  </si>
  <si>
    <t>Jl Ahmad Yani Sario</t>
  </si>
  <si>
    <t>081340650938</t>
  </si>
  <si>
    <t>081342643851</t>
  </si>
  <si>
    <t>Teling Tigkulu Ling II</t>
  </si>
  <si>
    <t>081340255269</t>
  </si>
  <si>
    <t>Jl Pramuka Siswa No 108</t>
  </si>
  <si>
    <t>082194768267</t>
  </si>
  <si>
    <t>Jl Roring IV Bahu Ling 8</t>
  </si>
  <si>
    <t>082225942691</t>
  </si>
  <si>
    <t>Desa Telap Jaga 1 Kec.Eris</t>
  </si>
  <si>
    <t>081240407373</t>
  </si>
  <si>
    <t>085395515001</t>
  </si>
  <si>
    <t>089631540090</t>
  </si>
  <si>
    <t>Tandengan Kec Eris</t>
  </si>
  <si>
    <t>089608879579</t>
  </si>
  <si>
    <t>082190054437</t>
  </si>
  <si>
    <t>Desa Telap Ling. IX</t>
  </si>
  <si>
    <t>0896693794167</t>
  </si>
  <si>
    <t>082348670252</t>
  </si>
  <si>
    <t>jaga II, Desa Telap,Kec. Eris</t>
  </si>
  <si>
    <t>081232067381</t>
  </si>
  <si>
    <t>Pinaling jaga III, Amurang Timur</t>
  </si>
  <si>
    <t>085245312760</t>
  </si>
  <si>
    <t>Desa Sea Kec. Pineleng, Kab.Minahasa</t>
  </si>
  <si>
    <t>081356410479</t>
  </si>
  <si>
    <t>Jl. TM Raya No.38 Kel. Banjer, Kec. Tikala</t>
  </si>
  <si>
    <t>082145713620</t>
  </si>
  <si>
    <t>Ling IV rt004 Bailang, Bunaken</t>
  </si>
  <si>
    <t>085298277701</t>
  </si>
  <si>
    <t>Ling. IV Rt 004 Tumumpa Dua , Tuminting</t>
  </si>
  <si>
    <t>082348929269</t>
  </si>
  <si>
    <t>Desa Telap, Jaga 3</t>
  </si>
  <si>
    <t>081356622662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</si>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</sst>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name val="Arial"/>
    </font>
    <font>
      <sz val="11"/>
      <name val="Tahoma"/>
      <family val="2"/>
    </font>
    <font>
      <sz val="12"/>
      <name val="Arial"/>
      <family val="2"/>
    </font>
    <font>
      <sz val="12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wrapText="1"/>
    </xf>
    <xf numFmtId="49" fontId="6" fillId="0" borderId="2" xfId="2" applyNumberFormat="1" applyFont="1" applyBorder="1" applyAlignment="1">
      <alignment vertical="center" wrapText="1"/>
    </xf>
    <xf numFmtId="15" fontId="7" fillId="0" borderId="3" xfId="2" applyNumberFormat="1" applyFont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/>
    </xf>
    <xf numFmtId="15" fontId="7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15" fontId="9" fillId="0" borderId="2" xfId="2" applyNumberFormat="1" applyFont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5" fontId="9" fillId="0" borderId="4" xfId="2" applyNumberFormat="1" applyFont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vertic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vertical="center" wrapText="1"/>
    </xf>
    <xf numFmtId="0" fontId="9" fillId="3" borderId="2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vertical="center" wrapText="1"/>
    </xf>
    <xf numFmtId="0" fontId="9" fillId="3" borderId="4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vertical="center"/>
    </xf>
    <xf numFmtId="0" fontId="7" fillId="3" borderId="3" xfId="2" applyFont="1" applyFill="1" applyBorder="1" applyAlignment="1">
      <alignment vertical="center" wrapText="1"/>
    </xf>
    <xf numFmtId="0" fontId="7" fillId="3" borderId="2" xfId="2" applyFont="1" applyFill="1" applyBorder="1" applyAlignment="1">
      <alignment vertical="center"/>
    </xf>
    <xf numFmtId="0" fontId="7" fillId="3" borderId="2" xfId="2" applyFont="1" applyFill="1" applyBorder="1" applyAlignment="1">
      <alignment vertical="center" wrapText="1"/>
    </xf>
    <xf numFmtId="0" fontId="7" fillId="3" borderId="4" xfId="2" applyFont="1" applyFill="1" applyBorder="1" applyAlignment="1">
      <alignment vertical="center" wrapText="1"/>
    </xf>
    <xf numFmtId="0" fontId="9" fillId="3" borderId="5" xfId="2" applyFont="1" applyFill="1" applyBorder="1" applyAlignment="1">
      <alignment vertical="center" wrapText="1"/>
    </xf>
    <xf numFmtId="0" fontId="9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vertical="center" wrapText="1"/>
    </xf>
    <xf numFmtId="0" fontId="10" fillId="3" borderId="2" xfId="2" applyFont="1" applyFill="1" applyBorder="1" applyAlignment="1">
      <alignment vertical="center"/>
    </xf>
    <xf numFmtId="0" fontId="9" fillId="3" borderId="4" xfId="2" applyFont="1" applyFill="1" applyBorder="1" applyAlignment="1">
      <alignment vertical="center"/>
    </xf>
    <xf numFmtId="49" fontId="6" fillId="0" borderId="2" xfId="2" quotePrefix="1" applyNumberFormat="1" applyFont="1" applyBorder="1" applyAlignment="1">
      <alignment horizontal="center" vertical="center" wrapText="1"/>
    </xf>
    <xf numFmtId="49" fontId="6" fillId="0" borderId="2" xfId="2" quotePrefix="1" applyNumberFormat="1" applyFont="1" applyBorder="1" applyAlignment="1">
      <alignment horizontal="center" vertical="center" wrapText="1"/>
    </xf>
    <xf numFmtId="49" fontId="6" fillId="0" borderId="2" xfId="2" quotePrefix="1" applyNumberFormat="1" applyFont="1" applyBorder="1" applyAlignment="1">
      <alignment horizontal="center" vertical="center" wrapText="1"/>
    </xf>
    <xf numFmtId="49" fontId="6" fillId="0" borderId="2" xfId="2" applyNumberFormat="1" applyFont="1" applyBorder="1" applyAlignment="1">
      <alignment horizontal="left" vertical="center" wrapText="1"/>
    </xf>
    <xf numFmtId="0" fontId="7" fillId="0" borderId="3" xfId="2" applyFont="1" applyBorder="1" applyAlignment="1">
      <alignment horizontal="center" vertical="center"/>
    </xf>
    <xf numFmtId="0" fontId="5" fillId="0" borderId="2" xfId="3" applyFont="1" applyBorder="1" applyAlignment="1" applyProtection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5" fillId="0" borderId="2" xfId="3" applyFont="1" applyBorder="1" applyAlignment="1" applyProtection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5" fillId="0" borderId="2" xfId="3" applyFont="1" applyBorder="1" applyAlignment="1" applyProtection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1"/>
  <sheetViews>
    <sheetView tabSelected="1" topLeftCell="A91" zoomScale="75" zoomScaleNormal="75" workbookViewId="0">
      <selection activeCell="O7" sqref="A7:O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7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110" t="s">
        <v>413</v>
      </c>
      <c r="Q2" s="11">
        <v>39</v>
      </c>
      <c r="R2" s="7" t="str">
        <f>IF(Q2&lt;21,"&lt; 21",IF(Q2&lt;=30,"21 - 30",IF(Q2&lt;=40,"31 - 40",IF(Q2&lt;=50,"41 - 50","&gt; 50" ))))</f>
        <v>31 - 40</v>
      </c>
      <c r="S2" s="67" t="s">
        <v>209</v>
      </c>
      <c r="T2" s="10" t="s">
        <v>28</v>
      </c>
      <c r="U2" s="68" t="s">
        <v>210</v>
      </c>
      <c r="V2" s="106" t="s">
        <v>246</v>
      </c>
      <c r="W2" s="106" t="s">
        <v>247</v>
      </c>
      <c r="X2"/>
      <c r="Y2" s="6"/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9" t="s">
        <v>29</v>
      </c>
      <c r="O3" s="12" t="s">
        <v>30</v>
      </c>
      <c r="P3" s="111" t="s">
        <v>414</v>
      </c>
      <c r="Q3" s="13">
        <v>47</v>
      </c>
      <c r="R3" s="7" t="str">
        <f t="shared" ref="R3:R66" si="0">IF(Q3&lt;21,"&lt; 21",IF(Q3&lt;=30,"21 - 30",IF(Q3&lt;=40,"31 - 40",IF(Q3&lt;=50,"41 - 50","&gt; 50" ))))</f>
        <v>41 - 50</v>
      </c>
      <c r="S3" s="69" t="s">
        <v>211</v>
      </c>
      <c r="T3" s="10" t="s">
        <v>28</v>
      </c>
      <c r="U3" s="68" t="s">
        <v>210</v>
      </c>
      <c r="V3" s="106" t="s">
        <v>248</v>
      </c>
      <c r="W3" s="106" t="s">
        <v>249</v>
      </c>
      <c r="X3"/>
      <c r="Y3" s="6"/>
    </row>
    <row r="4" spans="1:25" ht="30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9" t="s">
        <v>31</v>
      </c>
      <c r="O4" s="12" t="s">
        <v>32</v>
      </c>
      <c r="P4" s="112" t="s">
        <v>413</v>
      </c>
      <c r="Q4" s="13">
        <v>40</v>
      </c>
      <c r="R4" s="7" t="str">
        <f t="shared" si="0"/>
        <v>31 - 40</v>
      </c>
      <c r="S4" s="69" t="s">
        <v>209</v>
      </c>
      <c r="T4" s="10" t="s">
        <v>28</v>
      </c>
      <c r="U4" s="70" t="s">
        <v>212</v>
      </c>
      <c r="V4" s="106" t="s">
        <v>250</v>
      </c>
      <c r="W4" s="106" t="s">
        <v>251</v>
      </c>
      <c r="X4"/>
      <c r="Y4" s="6"/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9" t="s">
        <v>33</v>
      </c>
      <c r="O5" s="12" t="s">
        <v>34</v>
      </c>
      <c r="P5" s="112" t="s">
        <v>414</v>
      </c>
      <c r="Q5" s="13">
        <v>64</v>
      </c>
      <c r="R5" s="7" t="str">
        <f t="shared" si="0"/>
        <v>&gt; 50</v>
      </c>
      <c r="S5" s="69" t="s">
        <v>211</v>
      </c>
      <c r="T5" s="10" t="s">
        <v>28</v>
      </c>
      <c r="U5" s="70" t="s">
        <v>213</v>
      </c>
      <c r="V5" s="106" t="s">
        <v>252</v>
      </c>
      <c r="W5" s="106" t="s">
        <v>253</v>
      </c>
      <c r="X5"/>
      <c r="Y5" s="6"/>
    </row>
    <row r="6" spans="1:25" ht="4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9" t="s">
        <v>35</v>
      </c>
      <c r="O6" s="14" t="s">
        <v>36</v>
      </c>
      <c r="P6" s="112" t="s">
        <v>413</v>
      </c>
      <c r="Q6" s="13">
        <v>47</v>
      </c>
      <c r="R6" s="7" t="str">
        <f t="shared" si="0"/>
        <v>41 - 50</v>
      </c>
      <c r="S6" s="69" t="s">
        <v>209</v>
      </c>
      <c r="T6" s="10" t="s">
        <v>37</v>
      </c>
      <c r="U6" s="70" t="s">
        <v>214</v>
      </c>
      <c r="V6" s="106" t="s">
        <v>254</v>
      </c>
      <c r="W6" s="106" t="s">
        <v>255</v>
      </c>
      <c r="X6"/>
      <c r="Y6" s="6"/>
    </row>
    <row r="7" spans="1:25" ht="4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9" t="s">
        <v>38</v>
      </c>
      <c r="O7" s="14" t="s">
        <v>39</v>
      </c>
      <c r="P7" s="112" t="s">
        <v>413</v>
      </c>
      <c r="Q7" s="13">
        <v>43</v>
      </c>
      <c r="R7" s="7" t="str">
        <f t="shared" si="0"/>
        <v>41 - 50</v>
      </c>
      <c r="S7" s="69" t="s">
        <v>209</v>
      </c>
      <c r="T7" s="10" t="s">
        <v>37</v>
      </c>
      <c r="U7" s="70" t="s">
        <v>214</v>
      </c>
      <c r="V7" s="106" t="s">
        <v>256</v>
      </c>
      <c r="W7" s="106" t="s">
        <v>257</v>
      </c>
      <c r="X7"/>
      <c r="Y7" s="6"/>
    </row>
    <row r="8" spans="1:25" ht="4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9" t="s">
        <v>40</v>
      </c>
      <c r="O8" s="12" t="s">
        <v>41</v>
      </c>
      <c r="P8" s="112" t="s">
        <v>413</v>
      </c>
      <c r="Q8" s="13">
        <v>50</v>
      </c>
      <c r="R8" s="7" t="str">
        <f t="shared" si="0"/>
        <v>41 - 50</v>
      </c>
      <c r="S8" s="69" t="s">
        <v>209</v>
      </c>
      <c r="T8" s="10" t="s">
        <v>28</v>
      </c>
      <c r="U8" s="70" t="s">
        <v>215</v>
      </c>
      <c r="V8" s="106" t="s">
        <v>258</v>
      </c>
      <c r="W8" s="106" t="s">
        <v>259</v>
      </c>
      <c r="X8"/>
      <c r="Y8" s="6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9" t="s">
        <v>42</v>
      </c>
      <c r="O9" s="12" t="s">
        <v>43</v>
      </c>
      <c r="P9" s="112" t="s">
        <v>413</v>
      </c>
      <c r="Q9" s="13">
        <v>41</v>
      </c>
      <c r="R9" s="7" t="str">
        <f t="shared" si="0"/>
        <v>41 - 50</v>
      </c>
      <c r="S9" s="69" t="s">
        <v>209</v>
      </c>
      <c r="T9" s="10" t="s">
        <v>28</v>
      </c>
      <c r="U9" s="70" t="s">
        <v>216</v>
      </c>
      <c r="V9" s="106" t="s">
        <v>260</v>
      </c>
      <c r="W9" s="106" t="s">
        <v>261</v>
      </c>
      <c r="X9"/>
      <c r="Y9" s="6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9" t="s">
        <v>44</v>
      </c>
      <c r="O10" s="12" t="s">
        <v>45</v>
      </c>
      <c r="P10" s="112" t="s">
        <v>414</v>
      </c>
      <c r="Q10" s="13">
        <v>45</v>
      </c>
      <c r="R10" s="7" t="str">
        <f t="shared" si="0"/>
        <v>41 - 50</v>
      </c>
      <c r="S10" s="69" t="s">
        <v>209</v>
      </c>
      <c r="T10" s="10" t="s">
        <v>28</v>
      </c>
      <c r="U10" s="70" t="s">
        <v>217</v>
      </c>
      <c r="V10" s="106" t="s">
        <v>262</v>
      </c>
      <c r="W10" s="106" t="s">
        <v>263</v>
      </c>
      <c r="X10"/>
      <c r="Y10" s="6"/>
    </row>
    <row r="11" spans="1:25" ht="4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9" t="s">
        <v>46</v>
      </c>
      <c r="O11" s="14" t="s">
        <v>47</v>
      </c>
      <c r="P11" s="112" t="s">
        <v>414</v>
      </c>
      <c r="Q11" s="13">
        <v>58</v>
      </c>
      <c r="R11" s="7" t="str">
        <f t="shared" si="0"/>
        <v>&gt; 50</v>
      </c>
      <c r="S11" s="69" t="s">
        <v>209</v>
      </c>
      <c r="T11" s="10" t="s">
        <v>28</v>
      </c>
      <c r="U11" s="70" t="s">
        <v>218</v>
      </c>
      <c r="V11" s="106" t="s">
        <v>264</v>
      </c>
      <c r="W11" s="106" t="s">
        <v>265</v>
      </c>
      <c r="X11"/>
      <c r="Y11" s="6"/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9" t="s">
        <v>48</v>
      </c>
      <c r="O12" s="12" t="s">
        <v>49</v>
      </c>
      <c r="P12" s="112" t="s">
        <v>414</v>
      </c>
      <c r="Q12" s="13">
        <v>48</v>
      </c>
      <c r="R12" s="7" t="str">
        <f t="shared" si="0"/>
        <v>41 - 50</v>
      </c>
      <c r="S12" s="69" t="s">
        <v>211</v>
      </c>
      <c r="T12" s="10" t="s">
        <v>28</v>
      </c>
      <c r="U12" s="70" t="s">
        <v>219</v>
      </c>
      <c r="V12" s="106" t="s">
        <v>266</v>
      </c>
      <c r="W12" s="106" t="s">
        <v>267</v>
      </c>
      <c r="X12"/>
      <c r="Y12" s="6"/>
    </row>
    <row r="13" spans="1:25" ht="3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9" t="s">
        <v>50</v>
      </c>
      <c r="O13" s="12" t="s">
        <v>51</v>
      </c>
      <c r="P13" s="112" t="s">
        <v>413</v>
      </c>
      <c r="Q13" s="13">
        <v>31</v>
      </c>
      <c r="R13" s="7" t="str">
        <f t="shared" si="0"/>
        <v>31 - 40</v>
      </c>
      <c r="S13" s="69" t="s">
        <v>220</v>
      </c>
      <c r="T13" s="10" t="s">
        <v>28</v>
      </c>
      <c r="U13" s="70" t="s">
        <v>221</v>
      </c>
      <c r="V13" s="106" t="s">
        <v>268</v>
      </c>
      <c r="W13" s="106" t="s">
        <v>269</v>
      </c>
      <c r="X13"/>
      <c r="Y13" s="6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9" t="s">
        <v>52</v>
      </c>
      <c r="O14" s="12" t="s">
        <v>53</v>
      </c>
      <c r="P14" s="112" t="s">
        <v>414</v>
      </c>
      <c r="Q14" s="13">
        <v>55</v>
      </c>
      <c r="R14" s="7" t="str">
        <f t="shared" si="0"/>
        <v>&gt; 50</v>
      </c>
      <c r="S14" s="69" t="s">
        <v>211</v>
      </c>
      <c r="T14" s="10" t="s">
        <v>28</v>
      </c>
      <c r="U14" s="70" t="s">
        <v>222</v>
      </c>
      <c r="V14" s="106" t="s">
        <v>270</v>
      </c>
      <c r="W14" s="106" t="s">
        <v>271</v>
      </c>
      <c r="X14"/>
      <c r="Y14" s="6"/>
    </row>
    <row r="15" spans="1:25" ht="4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9" t="s">
        <v>54</v>
      </c>
      <c r="O15" s="14" t="s">
        <v>55</v>
      </c>
      <c r="P15" s="113" t="s">
        <v>414</v>
      </c>
      <c r="Q15" s="15">
        <v>68</v>
      </c>
      <c r="R15" s="7" t="str">
        <f t="shared" si="0"/>
        <v>&gt; 50</v>
      </c>
      <c r="S15" s="71" t="s">
        <v>211</v>
      </c>
      <c r="T15" s="10" t="s">
        <v>28</v>
      </c>
      <c r="U15" s="70" t="s">
        <v>218</v>
      </c>
      <c r="V15" s="106" t="s">
        <v>272</v>
      </c>
      <c r="W15" s="106" t="s">
        <v>273</v>
      </c>
      <c r="X15"/>
      <c r="Y15" s="6"/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9" t="s">
        <v>56</v>
      </c>
      <c r="O16" s="16" t="s">
        <v>57</v>
      </c>
      <c r="P16" s="114" t="s">
        <v>413</v>
      </c>
      <c r="Q16" s="17">
        <v>47</v>
      </c>
      <c r="R16" s="7" t="str">
        <f t="shared" si="0"/>
        <v>41 - 50</v>
      </c>
      <c r="S16" s="80" t="s">
        <v>209</v>
      </c>
      <c r="T16" s="10" t="s">
        <v>28</v>
      </c>
      <c r="U16" s="72" t="s">
        <v>223</v>
      </c>
      <c r="V16" s="106" t="s">
        <v>274</v>
      </c>
      <c r="W16" s="106" t="s">
        <v>275</v>
      </c>
      <c r="X16"/>
      <c r="Y16" s="6"/>
    </row>
    <row r="17" spans="1:25" ht="30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9" t="s">
        <v>58</v>
      </c>
      <c r="O17" s="18" t="s">
        <v>59</v>
      </c>
      <c r="P17" s="115" t="s">
        <v>414</v>
      </c>
      <c r="Q17" s="19">
        <v>60</v>
      </c>
      <c r="R17" s="7" t="str">
        <f t="shared" si="0"/>
        <v>&gt; 50</v>
      </c>
      <c r="S17" s="81" t="s">
        <v>211</v>
      </c>
      <c r="T17" s="10" t="s">
        <v>37</v>
      </c>
      <c r="U17" s="73" t="s">
        <v>224</v>
      </c>
      <c r="V17" s="106" t="s">
        <v>276</v>
      </c>
      <c r="W17" s="106" t="s">
        <v>277</v>
      </c>
      <c r="X17"/>
      <c r="Y17" s="6"/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9" t="s">
        <v>60</v>
      </c>
      <c r="O18" s="14" t="s">
        <v>61</v>
      </c>
      <c r="P18" s="113" t="s">
        <v>413</v>
      </c>
      <c r="Q18" s="15">
        <v>58</v>
      </c>
      <c r="R18" s="7" t="str">
        <f t="shared" si="0"/>
        <v>&gt; 50</v>
      </c>
      <c r="S18" s="71" t="s">
        <v>211</v>
      </c>
      <c r="T18" s="10" t="s">
        <v>28</v>
      </c>
      <c r="U18" s="73" t="s">
        <v>224</v>
      </c>
      <c r="V18" s="106" t="s">
        <v>278</v>
      </c>
      <c r="W18" s="106" t="s">
        <v>279</v>
      </c>
      <c r="X18"/>
      <c r="Y18" s="6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9" t="s">
        <v>62</v>
      </c>
      <c r="O19" s="20" t="s">
        <v>63</v>
      </c>
      <c r="P19" s="116" t="s">
        <v>413</v>
      </c>
      <c r="Q19" s="21">
        <v>41</v>
      </c>
      <c r="R19" s="7" t="str">
        <f t="shared" si="0"/>
        <v>41 - 50</v>
      </c>
      <c r="S19" s="74" t="s">
        <v>211</v>
      </c>
      <c r="T19" s="10" t="s">
        <v>37</v>
      </c>
      <c r="U19" s="75" t="s">
        <v>225</v>
      </c>
      <c r="V19" s="106" t="s">
        <v>280</v>
      </c>
      <c r="W19" s="106" t="s">
        <v>281</v>
      </c>
      <c r="X19"/>
      <c r="Y19" s="6"/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9" t="s">
        <v>64</v>
      </c>
      <c r="O20" s="22" t="s">
        <v>65</v>
      </c>
      <c r="P20" s="117" t="s">
        <v>414</v>
      </c>
      <c r="Q20" s="23">
        <v>59</v>
      </c>
      <c r="R20" s="7" t="str">
        <f t="shared" si="0"/>
        <v>&gt; 50</v>
      </c>
      <c r="S20" s="76" t="s">
        <v>209</v>
      </c>
      <c r="T20" s="10" t="s">
        <v>28</v>
      </c>
      <c r="U20" s="77" t="s">
        <v>221</v>
      </c>
      <c r="V20" s="106" t="s">
        <v>282</v>
      </c>
      <c r="W20" s="106" t="s">
        <v>283</v>
      </c>
      <c r="X20"/>
      <c r="Y20" s="6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9" t="s">
        <v>66</v>
      </c>
      <c r="O21" s="24" t="s">
        <v>67</v>
      </c>
      <c r="P21" s="117" t="s">
        <v>414</v>
      </c>
      <c r="Q21" s="23">
        <v>68</v>
      </c>
      <c r="R21" s="7" t="str">
        <f t="shared" si="0"/>
        <v>&gt; 50</v>
      </c>
      <c r="S21" s="76" t="s">
        <v>211</v>
      </c>
      <c r="T21" s="10" t="s">
        <v>28</v>
      </c>
      <c r="U21" s="77" t="s">
        <v>221</v>
      </c>
      <c r="V21" s="106" t="s">
        <v>284</v>
      </c>
      <c r="W21" s="106" t="s">
        <v>285</v>
      </c>
      <c r="X21"/>
      <c r="Y21" s="6"/>
    </row>
    <row r="22" spans="1:25" ht="30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9" t="s">
        <v>68</v>
      </c>
      <c r="O22" s="24" t="s">
        <v>69</v>
      </c>
      <c r="P22" s="117" t="s">
        <v>413</v>
      </c>
      <c r="Q22" s="23">
        <v>52</v>
      </c>
      <c r="R22" s="7" t="str">
        <f t="shared" si="0"/>
        <v>&gt; 50</v>
      </c>
      <c r="S22" s="76" t="s">
        <v>209</v>
      </c>
      <c r="T22" s="10" t="s">
        <v>28</v>
      </c>
      <c r="U22" s="77" t="s">
        <v>225</v>
      </c>
      <c r="V22" s="106" t="s">
        <v>286</v>
      </c>
      <c r="W22" s="106" t="s">
        <v>287</v>
      </c>
      <c r="X22"/>
      <c r="Y22" s="6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9" t="s">
        <v>70</v>
      </c>
      <c r="O23" s="24" t="s">
        <v>71</v>
      </c>
      <c r="P23" s="117" t="s">
        <v>413</v>
      </c>
      <c r="Q23" s="23">
        <v>59</v>
      </c>
      <c r="R23" s="7" t="str">
        <f t="shared" si="0"/>
        <v>&gt; 50</v>
      </c>
      <c r="S23" s="76" t="s">
        <v>209</v>
      </c>
      <c r="T23" s="10" t="s">
        <v>28</v>
      </c>
      <c r="U23" s="77" t="s">
        <v>221</v>
      </c>
      <c r="V23" s="106" t="s">
        <v>288</v>
      </c>
      <c r="W23" s="106" t="s">
        <v>289</v>
      </c>
      <c r="X23"/>
      <c r="Y23" s="6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9" t="s">
        <v>72</v>
      </c>
      <c r="O24" s="24" t="s">
        <v>73</v>
      </c>
      <c r="P24" s="117" t="s">
        <v>413</v>
      </c>
      <c r="Q24" s="23">
        <v>42</v>
      </c>
      <c r="R24" s="7" t="str">
        <f t="shared" si="0"/>
        <v>41 - 50</v>
      </c>
      <c r="S24" s="76" t="s">
        <v>209</v>
      </c>
      <c r="T24" s="10" t="s">
        <v>28</v>
      </c>
      <c r="U24" s="77" t="s">
        <v>221</v>
      </c>
      <c r="V24" s="106" t="s">
        <v>290</v>
      </c>
      <c r="W24" s="106" t="s">
        <v>291</v>
      </c>
      <c r="X24"/>
      <c r="Y24" s="6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9" t="s">
        <v>74</v>
      </c>
      <c r="O25" s="24" t="s">
        <v>75</v>
      </c>
      <c r="P25" s="117" t="s">
        <v>413</v>
      </c>
      <c r="Q25" s="23">
        <v>52</v>
      </c>
      <c r="R25" s="7" t="str">
        <f t="shared" si="0"/>
        <v>&gt; 50</v>
      </c>
      <c r="S25" s="82" t="s">
        <v>209</v>
      </c>
      <c r="T25" s="10" t="s">
        <v>28</v>
      </c>
      <c r="U25" s="77" t="s">
        <v>221</v>
      </c>
      <c r="V25" s="106" t="s">
        <v>288</v>
      </c>
      <c r="W25" s="106" t="s">
        <v>292</v>
      </c>
      <c r="X25"/>
      <c r="Y25" s="6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9" t="s">
        <v>76</v>
      </c>
      <c r="O26" s="25" t="s">
        <v>77</v>
      </c>
      <c r="P26" s="117" t="s">
        <v>413</v>
      </c>
      <c r="Q26" s="23">
        <v>45</v>
      </c>
      <c r="R26" s="7" t="str">
        <f t="shared" si="0"/>
        <v>41 - 50</v>
      </c>
      <c r="S26" s="82" t="s">
        <v>209</v>
      </c>
      <c r="T26" s="10" t="s">
        <v>28</v>
      </c>
      <c r="U26" s="77" t="s">
        <v>221</v>
      </c>
      <c r="V26" s="106" t="s">
        <v>293</v>
      </c>
      <c r="W26" s="106" t="s">
        <v>294</v>
      </c>
      <c r="X26"/>
      <c r="Y26" s="6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9" t="s">
        <v>78</v>
      </c>
      <c r="O27" s="25" t="s">
        <v>79</v>
      </c>
      <c r="P27" s="117" t="s">
        <v>413</v>
      </c>
      <c r="Q27" s="23">
        <v>57</v>
      </c>
      <c r="R27" s="7" t="str">
        <f t="shared" si="0"/>
        <v>&gt; 50</v>
      </c>
      <c r="S27" s="76" t="s">
        <v>245</v>
      </c>
      <c r="T27" s="10" t="s">
        <v>28</v>
      </c>
      <c r="U27" s="77" t="s">
        <v>226</v>
      </c>
      <c r="V27" s="106" t="s">
        <v>295</v>
      </c>
      <c r="W27" s="106" t="s">
        <v>296</v>
      </c>
      <c r="X27"/>
      <c r="Y27" s="6"/>
    </row>
    <row r="28" spans="1:25" ht="71.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9" t="s">
        <v>80</v>
      </c>
      <c r="O28" s="25" t="s">
        <v>81</v>
      </c>
      <c r="P28" s="117" t="s">
        <v>414</v>
      </c>
      <c r="Q28" s="23">
        <v>45</v>
      </c>
      <c r="R28" s="7" t="str">
        <f t="shared" si="0"/>
        <v>41 - 50</v>
      </c>
      <c r="S28" s="76" t="s">
        <v>209</v>
      </c>
      <c r="T28" s="10" t="s">
        <v>28</v>
      </c>
      <c r="U28" s="77" t="s">
        <v>227</v>
      </c>
      <c r="V28" s="106" t="s">
        <v>297</v>
      </c>
      <c r="W28" s="106" t="s">
        <v>298</v>
      </c>
      <c r="X28"/>
      <c r="Y28" s="6"/>
    </row>
    <row r="29" spans="1:25" ht="71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9" t="s">
        <v>82</v>
      </c>
      <c r="O29" s="25" t="s">
        <v>83</v>
      </c>
      <c r="P29" s="117" t="s">
        <v>414</v>
      </c>
      <c r="Q29" s="23">
        <v>48</v>
      </c>
      <c r="R29" s="7" t="str">
        <f t="shared" si="0"/>
        <v>41 - 50</v>
      </c>
      <c r="S29" s="76" t="s">
        <v>209</v>
      </c>
      <c r="T29" s="10" t="s">
        <v>28</v>
      </c>
      <c r="U29" s="77" t="s">
        <v>227</v>
      </c>
      <c r="V29" s="106" t="s">
        <v>299</v>
      </c>
      <c r="W29" s="106" t="s">
        <v>300</v>
      </c>
      <c r="X29"/>
      <c r="Y29" s="6"/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9" t="s">
        <v>84</v>
      </c>
      <c r="O30" s="25" t="s">
        <v>85</v>
      </c>
      <c r="P30" s="117" t="s">
        <v>414</v>
      </c>
      <c r="Q30" s="23">
        <v>54</v>
      </c>
      <c r="R30" s="7" t="str">
        <f t="shared" si="0"/>
        <v>&gt; 50</v>
      </c>
      <c r="S30" s="76" t="s">
        <v>211</v>
      </c>
      <c r="T30" s="10" t="s">
        <v>28</v>
      </c>
      <c r="U30" s="77" t="s">
        <v>228</v>
      </c>
      <c r="V30" s="106" t="s">
        <v>301</v>
      </c>
      <c r="W30" s="106" t="s">
        <v>302</v>
      </c>
      <c r="X30"/>
      <c r="Y30" s="6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9" t="s">
        <v>86</v>
      </c>
      <c r="O31" s="26" t="s">
        <v>87</v>
      </c>
      <c r="P31" s="118" t="s">
        <v>414</v>
      </c>
      <c r="Q31" s="27">
        <v>35</v>
      </c>
      <c r="R31" s="7" t="str">
        <f t="shared" si="0"/>
        <v>31 - 40</v>
      </c>
      <c r="S31" s="78" t="s">
        <v>211</v>
      </c>
      <c r="T31" s="10" t="s">
        <v>28</v>
      </c>
      <c r="U31" s="79" t="s">
        <v>229</v>
      </c>
      <c r="V31" s="106" t="s">
        <v>303</v>
      </c>
      <c r="W31" s="106" t="s">
        <v>304</v>
      </c>
      <c r="X31"/>
      <c r="Y31" s="6"/>
    </row>
    <row r="32" spans="1:25" ht="45" x14ac:dyDescent="0.25">
      <c r="A32" s="8"/>
      <c r="B32" s="8"/>
      <c r="C32" s="3">
        <v>0</v>
      </c>
      <c r="D32" s="8"/>
      <c r="E32" s="8"/>
      <c r="F32" s="8"/>
      <c r="G32" s="3" t="s">
        <v>25</v>
      </c>
      <c r="H32" s="8"/>
      <c r="I32" s="3" t="s">
        <v>25</v>
      </c>
      <c r="J32" s="8"/>
      <c r="K32" s="8"/>
      <c r="L32" s="8"/>
      <c r="M32" s="28" t="s">
        <v>88</v>
      </c>
      <c r="O32" s="29" t="s">
        <v>89</v>
      </c>
      <c r="P32" s="119" t="s">
        <v>413</v>
      </c>
      <c r="Q32" s="30">
        <v>74</v>
      </c>
      <c r="R32" s="7" t="str">
        <f t="shared" si="0"/>
        <v>&gt; 50</v>
      </c>
      <c r="S32" s="83" t="s">
        <v>245</v>
      </c>
      <c r="T32" s="29" t="s">
        <v>28</v>
      </c>
      <c r="U32" s="92" t="s">
        <v>218</v>
      </c>
      <c r="V32" s="107" t="s">
        <v>305</v>
      </c>
      <c r="W32" s="107" t="s">
        <v>306</v>
      </c>
      <c r="X32"/>
      <c r="Y32" s="6"/>
    </row>
    <row r="33" spans="1:25" ht="45" x14ac:dyDescent="0.25">
      <c r="A33" s="8"/>
      <c r="B33" s="8"/>
      <c r="C33" s="3">
        <v>0</v>
      </c>
      <c r="D33" s="8"/>
      <c r="E33" s="8"/>
      <c r="F33" s="8"/>
      <c r="G33" s="3" t="s">
        <v>25</v>
      </c>
      <c r="H33" s="8"/>
      <c r="I33" s="3" t="s">
        <v>25</v>
      </c>
      <c r="J33" s="8"/>
      <c r="K33" s="8"/>
      <c r="L33" s="8"/>
      <c r="M33" s="28" t="s">
        <v>90</v>
      </c>
      <c r="O33" s="47" t="s">
        <v>91</v>
      </c>
      <c r="P33" s="120" t="s">
        <v>413</v>
      </c>
      <c r="Q33" s="32">
        <v>62</v>
      </c>
      <c r="R33" s="7" t="str">
        <f t="shared" si="0"/>
        <v>&gt; 50</v>
      </c>
      <c r="S33" s="84" t="s">
        <v>211</v>
      </c>
      <c r="T33" s="29" t="s">
        <v>28</v>
      </c>
      <c r="U33" s="92" t="s">
        <v>218</v>
      </c>
      <c r="V33" s="107" t="s">
        <v>307</v>
      </c>
      <c r="W33" s="107" t="s">
        <v>308</v>
      </c>
      <c r="X33"/>
      <c r="Y33" s="6"/>
    </row>
    <row r="34" spans="1:25" ht="45" x14ac:dyDescent="0.25">
      <c r="A34" s="8"/>
      <c r="B34" s="8"/>
      <c r="C34" s="3">
        <v>0</v>
      </c>
      <c r="D34" s="8"/>
      <c r="E34" s="8"/>
      <c r="F34" s="8"/>
      <c r="G34" s="3" t="s">
        <v>25</v>
      </c>
      <c r="H34" s="8"/>
      <c r="I34" s="3" t="s">
        <v>25</v>
      </c>
      <c r="J34" s="8"/>
      <c r="K34" s="8"/>
      <c r="L34" s="8"/>
      <c r="M34" s="28" t="s">
        <v>92</v>
      </c>
      <c r="O34" s="31" t="s">
        <v>93</v>
      </c>
      <c r="P34" s="121" t="s">
        <v>413</v>
      </c>
      <c r="Q34" s="32">
        <v>54</v>
      </c>
      <c r="R34" s="7" t="str">
        <f t="shared" si="0"/>
        <v>&gt; 50</v>
      </c>
      <c r="S34" s="84" t="s">
        <v>209</v>
      </c>
      <c r="T34" s="29" t="s">
        <v>28</v>
      </c>
      <c r="U34" s="92" t="s">
        <v>218</v>
      </c>
      <c r="V34" s="107" t="s">
        <v>307</v>
      </c>
      <c r="W34" s="107" t="s">
        <v>309</v>
      </c>
      <c r="X34"/>
      <c r="Y34" s="6"/>
    </row>
    <row r="35" spans="1:25" ht="30" x14ac:dyDescent="0.25">
      <c r="A35" s="8"/>
      <c r="B35" s="8"/>
      <c r="C35" s="3">
        <v>0</v>
      </c>
      <c r="D35" s="8"/>
      <c r="E35" s="8"/>
      <c r="F35" s="8"/>
      <c r="G35" s="3" t="s">
        <v>25</v>
      </c>
      <c r="H35" s="8"/>
      <c r="I35" s="3" t="s">
        <v>25</v>
      </c>
      <c r="J35" s="8"/>
      <c r="K35" s="8"/>
      <c r="L35" s="8"/>
      <c r="M35" s="28" t="s">
        <v>94</v>
      </c>
      <c r="O35" s="31" t="s">
        <v>95</v>
      </c>
      <c r="P35" s="121" t="s">
        <v>413</v>
      </c>
      <c r="Q35" s="32">
        <v>51</v>
      </c>
      <c r="R35" s="7" t="str">
        <f t="shared" si="0"/>
        <v>&gt; 50</v>
      </c>
      <c r="S35" s="84" t="s">
        <v>245</v>
      </c>
      <c r="T35" s="29" t="s">
        <v>28</v>
      </c>
      <c r="U35" s="85" t="s">
        <v>230</v>
      </c>
      <c r="V35" s="107" t="s">
        <v>307</v>
      </c>
      <c r="W35" s="107" t="s">
        <v>310</v>
      </c>
      <c r="X35"/>
      <c r="Y35" s="6"/>
    </row>
    <row r="36" spans="1:25" ht="30" x14ac:dyDescent="0.25">
      <c r="A36" s="8"/>
      <c r="B36" s="8"/>
      <c r="C36" s="3">
        <v>0</v>
      </c>
      <c r="D36" s="8"/>
      <c r="E36" s="8"/>
      <c r="F36" s="8"/>
      <c r="G36" s="3" t="s">
        <v>25</v>
      </c>
      <c r="H36" s="8"/>
      <c r="I36" s="3" t="s">
        <v>25</v>
      </c>
      <c r="J36" s="8"/>
      <c r="K36" s="8"/>
      <c r="L36" s="8"/>
      <c r="M36" s="28" t="s">
        <v>96</v>
      </c>
      <c r="O36" s="33" t="s">
        <v>97</v>
      </c>
      <c r="P36" s="121" t="s">
        <v>413</v>
      </c>
      <c r="Q36" s="32">
        <v>49</v>
      </c>
      <c r="R36" s="7" t="str">
        <f t="shared" si="0"/>
        <v>41 - 50</v>
      </c>
      <c r="S36" s="84" t="s">
        <v>209</v>
      </c>
      <c r="T36" s="29" t="s">
        <v>28</v>
      </c>
      <c r="U36" s="85" t="s">
        <v>230</v>
      </c>
      <c r="V36" s="107" t="s">
        <v>311</v>
      </c>
      <c r="W36" s="107" t="s">
        <v>312</v>
      </c>
      <c r="X36"/>
      <c r="Y36" s="6"/>
    </row>
    <row r="37" spans="1:25" ht="30" x14ac:dyDescent="0.25">
      <c r="A37" s="8"/>
      <c r="B37" s="8"/>
      <c r="C37" s="3">
        <v>0</v>
      </c>
      <c r="D37" s="8"/>
      <c r="E37" s="8"/>
      <c r="F37" s="8"/>
      <c r="G37" s="3" t="s">
        <v>25</v>
      </c>
      <c r="H37" s="8"/>
      <c r="I37" s="3" t="s">
        <v>25</v>
      </c>
      <c r="J37" s="8"/>
      <c r="K37" s="8"/>
      <c r="L37" s="8"/>
      <c r="M37" s="28" t="s">
        <v>98</v>
      </c>
      <c r="O37" s="33" t="s">
        <v>99</v>
      </c>
      <c r="P37" s="121" t="s">
        <v>413</v>
      </c>
      <c r="Q37" s="32">
        <v>45</v>
      </c>
      <c r="R37" s="7" t="str">
        <f t="shared" si="0"/>
        <v>41 - 50</v>
      </c>
      <c r="S37" s="84" t="s">
        <v>209</v>
      </c>
      <c r="T37" s="29" t="s">
        <v>28</v>
      </c>
      <c r="U37" s="85" t="s">
        <v>231</v>
      </c>
      <c r="V37" s="107" t="s">
        <v>313</v>
      </c>
      <c r="W37" s="107" t="s">
        <v>314</v>
      </c>
      <c r="X37"/>
      <c r="Y37" s="6"/>
    </row>
    <row r="38" spans="1:25" ht="45" x14ac:dyDescent="0.25">
      <c r="A38" s="8"/>
      <c r="B38" s="8"/>
      <c r="C38" s="3">
        <v>0</v>
      </c>
      <c r="D38" s="8"/>
      <c r="E38" s="8"/>
      <c r="F38" s="8"/>
      <c r="G38" s="3" t="s">
        <v>25</v>
      </c>
      <c r="H38" s="8"/>
      <c r="I38" s="3" t="s">
        <v>25</v>
      </c>
      <c r="J38" s="8"/>
      <c r="K38" s="8"/>
      <c r="L38" s="8"/>
      <c r="M38" s="28" t="s">
        <v>100</v>
      </c>
      <c r="O38" s="31" t="s">
        <v>101</v>
      </c>
      <c r="P38" s="121" t="s">
        <v>413</v>
      </c>
      <c r="Q38" s="32">
        <v>42</v>
      </c>
      <c r="R38" s="7" t="str">
        <f t="shared" si="0"/>
        <v>41 - 50</v>
      </c>
      <c r="S38" s="84" t="s">
        <v>209</v>
      </c>
      <c r="T38" s="29" t="s">
        <v>28</v>
      </c>
      <c r="U38" s="85" t="s">
        <v>232</v>
      </c>
      <c r="V38" s="107" t="s">
        <v>315</v>
      </c>
      <c r="W38" s="107" t="s">
        <v>316</v>
      </c>
      <c r="X38"/>
      <c r="Y38" s="6"/>
    </row>
    <row r="39" spans="1:25" ht="45" x14ac:dyDescent="0.25">
      <c r="A39" s="8"/>
      <c r="B39" s="8"/>
      <c r="C39" s="3">
        <v>0</v>
      </c>
      <c r="D39" s="8"/>
      <c r="E39" s="8"/>
      <c r="F39" s="8"/>
      <c r="G39" s="3" t="s">
        <v>25</v>
      </c>
      <c r="H39" s="8"/>
      <c r="I39" s="3" t="s">
        <v>25</v>
      </c>
      <c r="J39" s="8"/>
      <c r="K39" s="8"/>
      <c r="L39" s="8"/>
      <c r="M39" s="28" t="s">
        <v>102</v>
      </c>
      <c r="O39" s="31" t="s">
        <v>103</v>
      </c>
      <c r="P39" s="121" t="s">
        <v>413</v>
      </c>
      <c r="Q39" s="32">
        <v>34</v>
      </c>
      <c r="R39" s="7" t="str">
        <f t="shared" si="0"/>
        <v>31 - 40</v>
      </c>
      <c r="S39" s="84" t="s">
        <v>209</v>
      </c>
      <c r="T39" s="29" t="s">
        <v>28</v>
      </c>
      <c r="U39" s="85" t="s">
        <v>232</v>
      </c>
      <c r="V39" s="107" t="s">
        <v>317</v>
      </c>
      <c r="W39" s="107" t="s">
        <v>318</v>
      </c>
      <c r="X39"/>
      <c r="Y39" s="6"/>
    </row>
    <row r="40" spans="1:25" ht="30" x14ac:dyDescent="0.25">
      <c r="A40" s="8"/>
      <c r="B40" s="8"/>
      <c r="C40" s="3">
        <v>0</v>
      </c>
      <c r="D40" s="8"/>
      <c r="E40" s="8"/>
      <c r="F40" s="8"/>
      <c r="G40" s="3" t="s">
        <v>25</v>
      </c>
      <c r="H40" s="8"/>
      <c r="I40" s="3" t="s">
        <v>25</v>
      </c>
      <c r="J40" s="8"/>
      <c r="K40" s="8"/>
      <c r="L40" s="8"/>
      <c r="M40" s="28" t="s">
        <v>104</v>
      </c>
      <c r="O40" s="31" t="s">
        <v>105</v>
      </c>
      <c r="P40" s="121" t="s">
        <v>413</v>
      </c>
      <c r="Q40" s="32">
        <v>29</v>
      </c>
      <c r="R40" s="7" t="str">
        <f t="shared" si="0"/>
        <v>21 - 30</v>
      </c>
      <c r="S40" s="84" t="s">
        <v>211</v>
      </c>
      <c r="T40" s="29" t="s">
        <v>28</v>
      </c>
      <c r="U40" s="85" t="s">
        <v>233</v>
      </c>
      <c r="V40" s="107" t="s">
        <v>319</v>
      </c>
      <c r="W40" s="107" t="s">
        <v>320</v>
      </c>
      <c r="X40"/>
      <c r="Y40" s="6"/>
    </row>
    <row r="41" spans="1:25" ht="30" x14ac:dyDescent="0.25">
      <c r="A41" s="8"/>
      <c r="B41" s="8"/>
      <c r="C41" s="3">
        <v>0</v>
      </c>
      <c r="D41" s="8"/>
      <c r="E41" s="8"/>
      <c r="F41" s="8"/>
      <c r="G41" s="3" t="s">
        <v>25</v>
      </c>
      <c r="H41" s="8"/>
      <c r="I41" s="3" t="s">
        <v>25</v>
      </c>
      <c r="J41" s="8"/>
      <c r="K41" s="8"/>
      <c r="L41" s="8"/>
      <c r="M41" s="28" t="s">
        <v>106</v>
      </c>
      <c r="O41" s="33" t="s">
        <v>107</v>
      </c>
      <c r="P41" s="121" t="s">
        <v>414</v>
      </c>
      <c r="Q41" s="32">
        <v>37</v>
      </c>
      <c r="R41" s="7" t="str">
        <f t="shared" si="0"/>
        <v>31 - 40</v>
      </c>
      <c r="S41" s="84" t="s">
        <v>209</v>
      </c>
      <c r="T41" s="29" t="s">
        <v>28</v>
      </c>
      <c r="U41" s="85" t="s">
        <v>230</v>
      </c>
      <c r="V41" s="107" t="s">
        <v>321</v>
      </c>
      <c r="W41" s="107" t="s">
        <v>322</v>
      </c>
      <c r="X41"/>
      <c r="Y41" s="6"/>
    </row>
    <row r="42" spans="1:25" ht="30" x14ac:dyDescent="0.25">
      <c r="A42" s="8"/>
      <c r="B42" s="8"/>
      <c r="C42" s="3">
        <v>0</v>
      </c>
      <c r="D42" s="8"/>
      <c r="E42" s="8"/>
      <c r="F42" s="8"/>
      <c r="G42" s="3" t="s">
        <v>25</v>
      </c>
      <c r="H42" s="8"/>
      <c r="I42" s="3" t="s">
        <v>25</v>
      </c>
      <c r="J42" s="8"/>
      <c r="K42" s="8"/>
      <c r="L42" s="8"/>
      <c r="M42" s="28" t="s">
        <v>108</v>
      </c>
      <c r="O42" s="31" t="s">
        <v>109</v>
      </c>
      <c r="P42" s="121" t="s">
        <v>413</v>
      </c>
      <c r="Q42" s="32">
        <v>32</v>
      </c>
      <c r="R42" s="7" t="str">
        <f t="shared" si="0"/>
        <v>31 - 40</v>
      </c>
      <c r="S42" s="84" t="s">
        <v>211</v>
      </c>
      <c r="T42" s="29" t="s">
        <v>28</v>
      </c>
      <c r="U42" s="85" t="s">
        <v>221</v>
      </c>
      <c r="V42" s="107" t="s">
        <v>323</v>
      </c>
      <c r="W42" s="107" t="s">
        <v>324</v>
      </c>
      <c r="X42"/>
      <c r="Y42" s="6"/>
    </row>
    <row r="43" spans="1:25" ht="30.75" thickBot="1" x14ac:dyDescent="0.3">
      <c r="A43" s="8"/>
      <c r="B43" s="8"/>
      <c r="C43" s="3">
        <v>0</v>
      </c>
      <c r="D43" s="8"/>
      <c r="E43" s="8"/>
      <c r="F43" s="8"/>
      <c r="G43" s="3" t="s">
        <v>25</v>
      </c>
      <c r="H43" s="8"/>
      <c r="I43" s="3" t="s">
        <v>25</v>
      </c>
      <c r="J43" s="8"/>
      <c r="K43" s="8"/>
      <c r="L43" s="8"/>
      <c r="M43" s="28" t="s">
        <v>110</v>
      </c>
      <c r="O43" s="31" t="s">
        <v>111</v>
      </c>
      <c r="P43" s="121" t="s">
        <v>414</v>
      </c>
      <c r="Q43" s="32">
        <v>40</v>
      </c>
      <c r="R43" s="7" t="str">
        <f t="shared" si="0"/>
        <v>31 - 40</v>
      </c>
      <c r="S43" s="84" t="s">
        <v>209</v>
      </c>
      <c r="T43" s="29" t="s">
        <v>28</v>
      </c>
      <c r="U43" s="85" t="s">
        <v>230</v>
      </c>
      <c r="V43" s="107" t="s">
        <v>325</v>
      </c>
      <c r="W43" s="107"/>
      <c r="X43"/>
      <c r="Y43" s="6"/>
    </row>
    <row r="44" spans="1:25" ht="30.75" thickBot="1" x14ac:dyDescent="0.3">
      <c r="A44" s="8"/>
      <c r="B44" s="8"/>
      <c r="C44" s="3">
        <v>0</v>
      </c>
      <c r="D44" s="8"/>
      <c r="E44" s="8"/>
      <c r="F44" s="8"/>
      <c r="G44" s="3" t="s">
        <v>25</v>
      </c>
      <c r="H44" s="8"/>
      <c r="I44" s="3" t="s">
        <v>25</v>
      </c>
      <c r="J44" s="8"/>
      <c r="K44" s="8"/>
      <c r="L44" s="8"/>
      <c r="M44" s="28" t="s">
        <v>112</v>
      </c>
      <c r="O44" s="31" t="s">
        <v>113</v>
      </c>
      <c r="P44" s="121" t="s">
        <v>413</v>
      </c>
      <c r="Q44" s="32">
        <v>52</v>
      </c>
      <c r="R44" s="7" t="str">
        <f t="shared" si="0"/>
        <v>&gt; 50</v>
      </c>
      <c r="S44" s="84" t="s">
        <v>209</v>
      </c>
      <c r="T44" s="29" t="s">
        <v>28</v>
      </c>
      <c r="U44" s="93" t="s">
        <v>224</v>
      </c>
      <c r="V44" s="107" t="s">
        <v>326</v>
      </c>
      <c r="W44" s="107" t="s">
        <v>327</v>
      </c>
      <c r="X44"/>
      <c r="Y44" s="6"/>
    </row>
    <row r="45" spans="1:25" ht="30.75" thickBot="1" x14ac:dyDescent="0.3">
      <c r="A45" s="8"/>
      <c r="B45" s="8"/>
      <c r="C45" s="3">
        <v>0</v>
      </c>
      <c r="D45" s="8"/>
      <c r="E45" s="8"/>
      <c r="F45" s="8"/>
      <c r="G45" s="3" t="s">
        <v>25</v>
      </c>
      <c r="H45" s="8"/>
      <c r="I45" s="3" t="s">
        <v>25</v>
      </c>
      <c r="J45" s="8"/>
      <c r="K45" s="8"/>
      <c r="L45" s="8"/>
      <c r="M45" s="28" t="s">
        <v>114</v>
      </c>
      <c r="O45" s="33" t="s">
        <v>115</v>
      </c>
      <c r="P45" s="122" t="s">
        <v>413</v>
      </c>
      <c r="Q45" s="34">
        <v>51</v>
      </c>
      <c r="R45" s="7" t="str">
        <f t="shared" si="0"/>
        <v>&gt; 50</v>
      </c>
      <c r="S45" s="85" t="s">
        <v>209</v>
      </c>
      <c r="T45" s="29" t="s">
        <v>28</v>
      </c>
      <c r="U45" s="93" t="s">
        <v>224</v>
      </c>
      <c r="V45" s="107" t="s">
        <v>328</v>
      </c>
      <c r="W45" s="107" t="s">
        <v>329</v>
      </c>
      <c r="X45"/>
      <c r="Y45" s="6"/>
    </row>
    <row r="46" spans="1:25" ht="30.75" thickBot="1" x14ac:dyDescent="0.3">
      <c r="A46" s="8"/>
      <c r="B46" s="8"/>
      <c r="C46" s="3">
        <v>0</v>
      </c>
      <c r="D46" s="8"/>
      <c r="E46" s="8"/>
      <c r="F46" s="8"/>
      <c r="G46" s="3" t="s">
        <v>25</v>
      </c>
      <c r="H46" s="8"/>
      <c r="I46" s="3" t="s">
        <v>25</v>
      </c>
      <c r="J46" s="8"/>
      <c r="K46" s="8"/>
      <c r="L46" s="8"/>
      <c r="M46" s="28" t="s">
        <v>116</v>
      </c>
      <c r="O46" s="35" t="s">
        <v>117</v>
      </c>
      <c r="P46" s="123" t="s">
        <v>413</v>
      </c>
      <c r="Q46" s="36">
        <v>52</v>
      </c>
      <c r="R46" s="7" t="str">
        <f t="shared" si="0"/>
        <v>&gt; 50</v>
      </c>
      <c r="S46" s="89" t="s">
        <v>209</v>
      </c>
      <c r="T46" s="29" t="s">
        <v>28</v>
      </c>
      <c r="U46" s="93" t="s">
        <v>224</v>
      </c>
      <c r="V46" s="107" t="s">
        <v>330</v>
      </c>
      <c r="W46" s="107"/>
      <c r="X46"/>
      <c r="Y46" s="6"/>
    </row>
    <row r="47" spans="1:25" ht="30" x14ac:dyDescent="0.25">
      <c r="A47" s="8"/>
      <c r="B47" s="8"/>
      <c r="C47" s="3">
        <v>0</v>
      </c>
      <c r="D47" s="8"/>
      <c r="E47" s="8"/>
      <c r="F47" s="8"/>
      <c r="G47" s="3" t="s">
        <v>25</v>
      </c>
      <c r="H47" s="8"/>
      <c r="I47" s="3" t="s">
        <v>25</v>
      </c>
      <c r="J47" s="8"/>
      <c r="K47" s="8"/>
      <c r="L47" s="8"/>
      <c r="M47" s="28" t="s">
        <v>118</v>
      </c>
      <c r="O47" s="37" t="s">
        <v>119</v>
      </c>
      <c r="P47" s="124" t="s">
        <v>413</v>
      </c>
      <c r="Q47" s="38">
        <v>35</v>
      </c>
      <c r="R47" s="7" t="str">
        <f t="shared" si="0"/>
        <v>31 - 40</v>
      </c>
      <c r="S47" s="90" t="s">
        <v>209</v>
      </c>
      <c r="T47" s="29" t="s">
        <v>28</v>
      </c>
      <c r="U47" s="93" t="s">
        <v>234</v>
      </c>
      <c r="V47" s="107" t="s">
        <v>331</v>
      </c>
      <c r="W47" s="107" t="s">
        <v>332</v>
      </c>
      <c r="X47"/>
      <c r="Y47" s="6"/>
    </row>
    <row r="48" spans="1:25" ht="30" x14ac:dyDescent="0.25">
      <c r="A48" s="8"/>
      <c r="B48" s="8"/>
      <c r="C48" s="3">
        <v>0</v>
      </c>
      <c r="D48" s="8"/>
      <c r="E48" s="8"/>
      <c r="F48" s="8"/>
      <c r="G48" s="3" t="s">
        <v>25</v>
      </c>
      <c r="H48" s="8"/>
      <c r="I48" s="3" t="s">
        <v>25</v>
      </c>
      <c r="J48" s="8"/>
      <c r="K48" s="8"/>
      <c r="L48" s="8"/>
      <c r="M48" s="28" t="s">
        <v>120</v>
      </c>
      <c r="O48" s="33" t="s">
        <v>121</v>
      </c>
      <c r="P48" s="122" t="s">
        <v>413</v>
      </c>
      <c r="Q48" s="34">
        <v>49</v>
      </c>
      <c r="R48" s="7" t="str">
        <f t="shared" si="0"/>
        <v>41 - 50</v>
      </c>
      <c r="S48" s="85" t="s">
        <v>209</v>
      </c>
      <c r="T48" s="29" t="s">
        <v>28</v>
      </c>
      <c r="U48" s="85" t="s">
        <v>233</v>
      </c>
      <c r="V48" s="107" t="s">
        <v>331</v>
      </c>
      <c r="W48" s="107" t="s">
        <v>333</v>
      </c>
      <c r="X48"/>
      <c r="Y48" s="6"/>
    </row>
    <row r="49" spans="1:25" ht="30" x14ac:dyDescent="0.25">
      <c r="A49" s="8"/>
      <c r="B49" s="8"/>
      <c r="C49" s="3">
        <v>0</v>
      </c>
      <c r="D49" s="8"/>
      <c r="E49" s="8"/>
      <c r="F49" s="8"/>
      <c r="G49" s="3" t="s">
        <v>25</v>
      </c>
      <c r="H49" s="8"/>
      <c r="I49" s="3" t="s">
        <v>25</v>
      </c>
      <c r="J49" s="8"/>
      <c r="K49" s="8"/>
      <c r="L49" s="8"/>
      <c r="M49" s="28" t="s">
        <v>122</v>
      </c>
      <c r="O49" s="39" t="s">
        <v>123</v>
      </c>
      <c r="P49" s="125" t="s">
        <v>413</v>
      </c>
      <c r="Q49" s="40">
        <v>59</v>
      </c>
      <c r="R49" s="7" t="str">
        <f t="shared" si="0"/>
        <v>&gt; 50</v>
      </c>
      <c r="S49" s="86" t="s">
        <v>209</v>
      </c>
      <c r="T49" s="29" t="s">
        <v>28</v>
      </c>
      <c r="U49" s="85" t="s">
        <v>233</v>
      </c>
      <c r="V49" s="107" t="s">
        <v>334</v>
      </c>
      <c r="W49" s="107" t="s">
        <v>335</v>
      </c>
      <c r="X49"/>
      <c r="Y49" s="6"/>
    </row>
    <row r="50" spans="1:25" ht="45" x14ac:dyDescent="0.25">
      <c r="A50" s="8"/>
      <c r="B50" s="8"/>
      <c r="C50" s="3">
        <v>0</v>
      </c>
      <c r="D50" s="8"/>
      <c r="E50" s="8"/>
      <c r="F50" s="8"/>
      <c r="G50" s="3" t="s">
        <v>25</v>
      </c>
      <c r="H50" s="8"/>
      <c r="I50" s="3" t="s">
        <v>25</v>
      </c>
      <c r="J50" s="8"/>
      <c r="K50" s="8"/>
      <c r="L50" s="8"/>
      <c r="M50" s="28" t="s">
        <v>124</v>
      </c>
      <c r="O50" s="41" t="s">
        <v>125</v>
      </c>
      <c r="P50" s="126" t="s">
        <v>413</v>
      </c>
      <c r="Q50" s="42">
        <v>49</v>
      </c>
      <c r="R50" s="7" t="str">
        <f t="shared" si="0"/>
        <v>41 - 50</v>
      </c>
      <c r="S50" s="87" t="s">
        <v>209</v>
      </c>
      <c r="T50" s="29" t="s">
        <v>126</v>
      </c>
      <c r="U50" s="94" t="s">
        <v>235</v>
      </c>
      <c r="V50" s="107" t="s">
        <v>336</v>
      </c>
      <c r="W50" s="107" t="s">
        <v>337</v>
      </c>
      <c r="X50"/>
      <c r="Y50" s="6"/>
    </row>
    <row r="51" spans="1:25" ht="30" x14ac:dyDescent="0.25">
      <c r="A51" s="8"/>
      <c r="B51" s="8"/>
      <c r="C51" s="3">
        <v>0</v>
      </c>
      <c r="D51" s="8"/>
      <c r="E51" s="8"/>
      <c r="F51" s="8"/>
      <c r="G51" s="3" t="s">
        <v>25</v>
      </c>
      <c r="H51" s="8"/>
      <c r="I51" s="3" t="s">
        <v>25</v>
      </c>
      <c r="J51" s="8"/>
      <c r="K51" s="8"/>
      <c r="L51" s="8"/>
      <c r="M51" s="28" t="s">
        <v>127</v>
      </c>
      <c r="O51" s="43" t="s">
        <v>128</v>
      </c>
      <c r="P51" s="126" t="s">
        <v>413</v>
      </c>
      <c r="Q51" s="42">
        <v>33</v>
      </c>
      <c r="R51" s="7" t="str">
        <f t="shared" si="0"/>
        <v>31 - 40</v>
      </c>
      <c r="S51" s="87" t="s">
        <v>209</v>
      </c>
      <c r="T51" s="29" t="s">
        <v>28</v>
      </c>
      <c r="U51" s="94" t="s">
        <v>235</v>
      </c>
      <c r="V51" s="107" t="s">
        <v>338</v>
      </c>
      <c r="W51" s="107" t="s">
        <v>339</v>
      </c>
      <c r="X51"/>
      <c r="Y51" s="6"/>
    </row>
    <row r="52" spans="1:25" ht="30" x14ac:dyDescent="0.25">
      <c r="A52" s="8"/>
      <c r="B52" s="8"/>
      <c r="C52" s="3">
        <v>0</v>
      </c>
      <c r="D52" s="8"/>
      <c r="E52" s="8"/>
      <c r="F52" s="8"/>
      <c r="G52" s="3" t="s">
        <v>25</v>
      </c>
      <c r="H52" s="8"/>
      <c r="I52" s="3" t="s">
        <v>25</v>
      </c>
      <c r="J52" s="8"/>
      <c r="K52" s="8"/>
      <c r="L52" s="8"/>
      <c r="M52" s="28" t="s">
        <v>129</v>
      </c>
      <c r="O52" s="43" t="s">
        <v>130</v>
      </c>
      <c r="P52" s="126" t="s">
        <v>413</v>
      </c>
      <c r="Q52" s="42">
        <v>52</v>
      </c>
      <c r="R52" s="7" t="str">
        <f t="shared" si="0"/>
        <v>&gt; 50</v>
      </c>
      <c r="S52" s="87" t="s">
        <v>209</v>
      </c>
      <c r="T52" s="29" t="s">
        <v>28</v>
      </c>
      <c r="U52" s="94" t="s">
        <v>235</v>
      </c>
      <c r="V52" s="107" t="s">
        <v>340</v>
      </c>
      <c r="W52" s="107" t="s">
        <v>341</v>
      </c>
      <c r="X52"/>
      <c r="Y52" s="6"/>
    </row>
    <row r="53" spans="1:25" ht="30" x14ac:dyDescent="0.25">
      <c r="A53" s="8"/>
      <c r="B53" s="8"/>
      <c r="C53" s="3">
        <v>0</v>
      </c>
      <c r="D53" s="8"/>
      <c r="E53" s="8"/>
      <c r="F53" s="8"/>
      <c r="G53" s="3" t="s">
        <v>25</v>
      </c>
      <c r="H53" s="8"/>
      <c r="I53" s="3" t="s">
        <v>25</v>
      </c>
      <c r="J53" s="8"/>
      <c r="K53" s="8"/>
      <c r="L53" s="8"/>
      <c r="M53" s="28" t="s">
        <v>131</v>
      </c>
      <c r="O53" s="43" t="s">
        <v>132</v>
      </c>
      <c r="P53" s="126" t="s">
        <v>413</v>
      </c>
      <c r="Q53" s="42">
        <v>55</v>
      </c>
      <c r="R53" s="7" t="str">
        <f t="shared" si="0"/>
        <v>&gt; 50</v>
      </c>
      <c r="S53" s="87" t="s">
        <v>209</v>
      </c>
      <c r="T53" s="29" t="s">
        <v>28</v>
      </c>
      <c r="U53" s="94" t="s">
        <v>235</v>
      </c>
      <c r="V53" s="107" t="s">
        <v>342</v>
      </c>
      <c r="W53" s="107" t="s">
        <v>343</v>
      </c>
      <c r="X53"/>
      <c r="Y53" s="6"/>
    </row>
    <row r="54" spans="1:25" ht="30" x14ac:dyDescent="0.25">
      <c r="A54" s="8"/>
      <c r="B54" s="8"/>
      <c r="C54" s="3">
        <v>0</v>
      </c>
      <c r="D54" s="8"/>
      <c r="E54" s="8"/>
      <c r="F54" s="8"/>
      <c r="G54" s="3" t="s">
        <v>25</v>
      </c>
      <c r="H54" s="8"/>
      <c r="I54" s="3" t="s">
        <v>25</v>
      </c>
      <c r="J54" s="8"/>
      <c r="K54" s="8"/>
      <c r="L54" s="8"/>
      <c r="M54" s="28" t="s">
        <v>133</v>
      </c>
      <c r="O54" s="43" t="s">
        <v>134</v>
      </c>
      <c r="P54" s="126" t="s">
        <v>413</v>
      </c>
      <c r="Q54" s="42">
        <v>47</v>
      </c>
      <c r="R54" s="7" t="str">
        <f t="shared" si="0"/>
        <v>41 - 50</v>
      </c>
      <c r="S54" s="87" t="s">
        <v>245</v>
      </c>
      <c r="T54" s="29" t="s">
        <v>28</v>
      </c>
      <c r="U54" s="94" t="s">
        <v>233</v>
      </c>
      <c r="V54" s="107" t="s">
        <v>344</v>
      </c>
      <c r="W54" s="107" t="s">
        <v>345</v>
      </c>
      <c r="X54"/>
      <c r="Y54" s="6"/>
    </row>
    <row r="55" spans="1:25" ht="30" x14ac:dyDescent="0.25">
      <c r="A55" s="8"/>
      <c r="B55" s="8"/>
      <c r="C55" s="3">
        <v>0</v>
      </c>
      <c r="D55" s="8"/>
      <c r="E55" s="8"/>
      <c r="F55" s="8"/>
      <c r="G55" s="3" t="s">
        <v>25</v>
      </c>
      <c r="H55" s="8"/>
      <c r="I55" s="3" t="s">
        <v>25</v>
      </c>
      <c r="J55" s="8"/>
      <c r="K55" s="8"/>
      <c r="L55" s="8"/>
      <c r="M55" s="28" t="s">
        <v>135</v>
      </c>
      <c r="O55" s="43" t="s">
        <v>136</v>
      </c>
      <c r="P55" s="126" t="s">
        <v>413</v>
      </c>
      <c r="Q55" s="42">
        <v>56</v>
      </c>
      <c r="R55" s="7" t="str">
        <f t="shared" si="0"/>
        <v>&gt; 50</v>
      </c>
      <c r="S55" s="91" t="s">
        <v>209</v>
      </c>
      <c r="T55" s="29" t="s">
        <v>28</v>
      </c>
      <c r="U55" s="94" t="s">
        <v>233</v>
      </c>
      <c r="V55" s="107" t="s">
        <v>346</v>
      </c>
      <c r="W55" s="107" t="s">
        <v>347</v>
      </c>
      <c r="X55"/>
      <c r="Y55" s="6"/>
    </row>
    <row r="56" spans="1:25" ht="30" x14ac:dyDescent="0.25">
      <c r="A56" s="8"/>
      <c r="B56" s="8"/>
      <c r="C56" s="3">
        <v>0</v>
      </c>
      <c r="D56" s="8"/>
      <c r="E56" s="8"/>
      <c r="F56" s="8"/>
      <c r="G56" s="3" t="s">
        <v>25</v>
      </c>
      <c r="H56" s="8"/>
      <c r="I56" s="3" t="s">
        <v>25</v>
      </c>
      <c r="J56" s="8"/>
      <c r="K56" s="8"/>
      <c r="L56" s="8"/>
      <c r="M56" s="28" t="s">
        <v>137</v>
      </c>
      <c r="O56" s="44" t="s">
        <v>138</v>
      </c>
      <c r="P56" s="126" t="s">
        <v>413</v>
      </c>
      <c r="Q56" s="42">
        <v>39</v>
      </c>
      <c r="R56" s="7" t="str">
        <f t="shared" si="0"/>
        <v>31 - 40</v>
      </c>
      <c r="S56" s="91" t="s">
        <v>211</v>
      </c>
      <c r="T56" s="29" t="s">
        <v>28</v>
      </c>
      <c r="U56" s="94" t="s">
        <v>233</v>
      </c>
      <c r="V56" s="107" t="s">
        <v>348</v>
      </c>
      <c r="W56" s="107" t="s">
        <v>349</v>
      </c>
      <c r="X56"/>
      <c r="Y56" s="6"/>
    </row>
    <row r="57" spans="1:25" ht="30" x14ac:dyDescent="0.25">
      <c r="A57" s="8"/>
      <c r="B57" s="8"/>
      <c r="C57" s="3">
        <v>0</v>
      </c>
      <c r="D57" s="8"/>
      <c r="E57" s="8"/>
      <c r="F57" s="8"/>
      <c r="G57" s="3" t="s">
        <v>25</v>
      </c>
      <c r="H57" s="8"/>
      <c r="I57" s="3" t="s">
        <v>25</v>
      </c>
      <c r="J57" s="8"/>
      <c r="K57" s="8"/>
      <c r="L57" s="8"/>
      <c r="M57" s="28" t="s">
        <v>139</v>
      </c>
      <c r="O57" s="44" t="s">
        <v>140</v>
      </c>
      <c r="P57" s="126" t="s">
        <v>414</v>
      </c>
      <c r="Q57" s="42">
        <v>27</v>
      </c>
      <c r="R57" s="7" t="str">
        <f t="shared" si="0"/>
        <v>21 - 30</v>
      </c>
      <c r="S57" s="87" t="s">
        <v>211</v>
      </c>
      <c r="T57" s="29" t="s">
        <v>28</v>
      </c>
      <c r="U57" s="94" t="s">
        <v>233</v>
      </c>
      <c r="V57" s="107" t="s">
        <v>350</v>
      </c>
      <c r="W57" s="107" t="s">
        <v>351</v>
      </c>
      <c r="X57"/>
      <c r="Y57" s="6"/>
    </row>
    <row r="58" spans="1:25" ht="30" x14ac:dyDescent="0.25">
      <c r="A58" s="8"/>
      <c r="B58" s="8"/>
      <c r="C58" s="3">
        <v>0</v>
      </c>
      <c r="D58" s="8"/>
      <c r="E58" s="8"/>
      <c r="F58" s="8"/>
      <c r="G58" s="3" t="s">
        <v>25</v>
      </c>
      <c r="H58" s="8"/>
      <c r="I58" s="3" t="s">
        <v>25</v>
      </c>
      <c r="J58" s="8"/>
      <c r="K58" s="8"/>
      <c r="L58" s="8"/>
      <c r="M58" s="28" t="s">
        <v>141</v>
      </c>
      <c r="O58" s="44" t="s">
        <v>142</v>
      </c>
      <c r="P58" s="126" t="s">
        <v>413</v>
      </c>
      <c r="Q58" s="42">
        <v>43</v>
      </c>
      <c r="R58" s="7" t="str">
        <f t="shared" si="0"/>
        <v>41 - 50</v>
      </c>
      <c r="S58" s="87" t="s">
        <v>209</v>
      </c>
      <c r="T58" s="29" t="s">
        <v>28</v>
      </c>
      <c r="U58" s="94" t="s">
        <v>217</v>
      </c>
      <c r="V58" s="107" t="s">
        <v>352</v>
      </c>
      <c r="W58" s="107" t="s">
        <v>353</v>
      </c>
      <c r="X58"/>
      <c r="Y58" s="6"/>
    </row>
    <row r="59" spans="1:25" ht="30" x14ac:dyDescent="0.25">
      <c r="A59" s="8"/>
      <c r="B59" s="8"/>
      <c r="C59" s="3">
        <v>0</v>
      </c>
      <c r="D59" s="8"/>
      <c r="E59" s="8"/>
      <c r="F59" s="8"/>
      <c r="G59" s="3" t="s">
        <v>25</v>
      </c>
      <c r="H59" s="8"/>
      <c r="I59" s="3" t="s">
        <v>25</v>
      </c>
      <c r="J59" s="8"/>
      <c r="K59" s="8"/>
      <c r="L59" s="8"/>
      <c r="M59" s="28" t="s">
        <v>143</v>
      </c>
      <c r="O59" s="44" t="s">
        <v>144</v>
      </c>
      <c r="P59" s="126" t="s">
        <v>413</v>
      </c>
      <c r="Q59" s="42">
        <v>59</v>
      </c>
      <c r="R59" s="7" t="str">
        <f t="shared" si="0"/>
        <v>&gt; 50</v>
      </c>
      <c r="S59" s="87" t="s">
        <v>211</v>
      </c>
      <c r="T59" s="29" t="s">
        <v>28</v>
      </c>
      <c r="U59" s="94" t="s">
        <v>217</v>
      </c>
      <c r="V59" s="107" t="s">
        <v>354</v>
      </c>
      <c r="W59" s="107" t="s">
        <v>355</v>
      </c>
      <c r="X59"/>
      <c r="Y59" s="6"/>
    </row>
    <row r="60" spans="1:25" ht="30" x14ac:dyDescent="0.25">
      <c r="A60" s="8"/>
      <c r="B60" s="8"/>
      <c r="C60" s="3">
        <v>0</v>
      </c>
      <c r="D60" s="8"/>
      <c r="E60" s="8"/>
      <c r="F60" s="8"/>
      <c r="G60" s="3" t="s">
        <v>25</v>
      </c>
      <c r="H60" s="8"/>
      <c r="I60" s="3" t="s">
        <v>25</v>
      </c>
      <c r="J60" s="8"/>
      <c r="K60" s="8"/>
      <c r="L60" s="8"/>
      <c r="M60" s="28" t="s">
        <v>145</v>
      </c>
      <c r="O60" s="44" t="s">
        <v>146</v>
      </c>
      <c r="P60" s="126" t="s">
        <v>413</v>
      </c>
      <c r="Q60" s="42">
        <v>54</v>
      </c>
      <c r="R60" s="7" t="str">
        <f t="shared" si="0"/>
        <v>&gt; 50</v>
      </c>
      <c r="S60" s="87" t="s">
        <v>245</v>
      </c>
      <c r="T60" s="29" t="s">
        <v>28</v>
      </c>
      <c r="U60" s="94" t="s">
        <v>217</v>
      </c>
      <c r="V60" s="107" t="s">
        <v>356</v>
      </c>
      <c r="W60" s="107" t="s">
        <v>357</v>
      </c>
      <c r="X60"/>
      <c r="Y60" s="6"/>
    </row>
    <row r="61" spans="1:25" ht="30.75" thickBot="1" x14ac:dyDescent="0.3">
      <c r="A61" s="8"/>
      <c r="B61" s="8"/>
      <c r="C61" s="3">
        <v>0</v>
      </c>
      <c r="D61" s="8"/>
      <c r="E61" s="8"/>
      <c r="F61" s="8"/>
      <c r="G61" s="3" t="s">
        <v>25</v>
      </c>
      <c r="H61" s="8"/>
      <c r="I61" s="3" t="s">
        <v>25</v>
      </c>
      <c r="J61" s="8"/>
      <c r="K61" s="8"/>
      <c r="L61" s="8"/>
      <c r="M61" s="28" t="s">
        <v>147</v>
      </c>
      <c r="O61" s="45" t="s">
        <v>148</v>
      </c>
      <c r="P61" s="127" t="s">
        <v>414</v>
      </c>
      <c r="Q61" s="46">
        <v>27</v>
      </c>
      <c r="R61" s="7" t="str">
        <f t="shared" si="0"/>
        <v>21 - 30</v>
      </c>
      <c r="S61" s="88" t="s">
        <v>211</v>
      </c>
      <c r="T61" s="29" t="s">
        <v>28</v>
      </c>
      <c r="U61" s="95" t="s">
        <v>236</v>
      </c>
      <c r="V61" s="107" t="s">
        <v>358</v>
      </c>
      <c r="W61" s="107" t="s">
        <v>359</v>
      </c>
      <c r="X61"/>
      <c r="Y61" s="6"/>
    </row>
    <row r="62" spans="1:25" ht="30" x14ac:dyDescent="0.25">
      <c r="C62" s="3">
        <v>0</v>
      </c>
      <c r="D62" s="8"/>
      <c r="E62" s="8"/>
      <c r="F62" s="8"/>
      <c r="G62" s="3" t="s">
        <v>25</v>
      </c>
      <c r="H62" s="8"/>
      <c r="I62" s="3" t="s">
        <v>25</v>
      </c>
      <c r="M62" s="48" t="s">
        <v>149</v>
      </c>
      <c r="O62" s="49" t="s">
        <v>150</v>
      </c>
      <c r="P62" s="128" t="s">
        <v>414</v>
      </c>
      <c r="Q62" s="50">
        <v>35</v>
      </c>
      <c r="R62" s="7" t="str">
        <f t="shared" si="0"/>
        <v>31 - 40</v>
      </c>
      <c r="S62" s="96" t="s">
        <v>209</v>
      </c>
      <c r="T62" s="49" t="s">
        <v>28</v>
      </c>
      <c r="U62" s="97" t="s">
        <v>237</v>
      </c>
      <c r="V62" s="108" t="s">
        <v>360</v>
      </c>
      <c r="W62" s="108" t="s">
        <v>361</v>
      </c>
    </row>
    <row r="63" spans="1:25" ht="30" x14ac:dyDescent="0.25">
      <c r="C63" s="3">
        <v>0</v>
      </c>
      <c r="D63" s="8"/>
      <c r="E63" s="8"/>
      <c r="F63" s="8"/>
      <c r="G63" s="3" t="s">
        <v>25</v>
      </c>
      <c r="H63" s="8"/>
      <c r="I63" s="3" t="s">
        <v>25</v>
      </c>
      <c r="M63" s="48" t="s">
        <v>151</v>
      </c>
      <c r="O63" s="51" t="s">
        <v>152</v>
      </c>
      <c r="P63" s="129" t="s">
        <v>414</v>
      </c>
      <c r="Q63" s="52">
        <v>19</v>
      </c>
      <c r="R63" s="7" t="str">
        <f t="shared" si="0"/>
        <v>&lt; 21</v>
      </c>
      <c r="S63" s="98" t="s">
        <v>209</v>
      </c>
      <c r="T63" s="49" t="s">
        <v>28</v>
      </c>
      <c r="U63" s="97" t="s">
        <v>237</v>
      </c>
      <c r="V63" s="108" t="s">
        <v>360</v>
      </c>
      <c r="W63" s="108" t="s">
        <v>362</v>
      </c>
    </row>
    <row r="64" spans="1:25" ht="45" x14ac:dyDescent="0.25">
      <c r="C64" s="3">
        <v>0</v>
      </c>
      <c r="D64" s="8"/>
      <c r="E64" s="8"/>
      <c r="F64" s="8"/>
      <c r="G64" s="3" t="s">
        <v>25</v>
      </c>
      <c r="H64" s="8"/>
      <c r="I64" s="3" t="s">
        <v>25</v>
      </c>
      <c r="M64" s="48" t="s">
        <v>153</v>
      </c>
      <c r="O64" s="51" t="s">
        <v>154</v>
      </c>
      <c r="P64" s="130" t="s">
        <v>413</v>
      </c>
      <c r="Q64" s="52">
        <v>38</v>
      </c>
      <c r="R64" s="7" t="str">
        <f t="shared" si="0"/>
        <v>31 - 40</v>
      </c>
      <c r="S64" s="98" t="s">
        <v>209</v>
      </c>
      <c r="T64" s="49" t="s">
        <v>28</v>
      </c>
      <c r="U64" s="99" t="s">
        <v>238</v>
      </c>
      <c r="V64" s="108" t="s">
        <v>360</v>
      </c>
      <c r="W64" s="108" t="s">
        <v>363</v>
      </c>
    </row>
    <row r="65" spans="3:23" ht="45" x14ac:dyDescent="0.25">
      <c r="C65" s="3">
        <v>0</v>
      </c>
      <c r="D65" s="8"/>
      <c r="E65" s="8"/>
      <c r="F65" s="8"/>
      <c r="G65" s="3" t="s">
        <v>25</v>
      </c>
      <c r="H65" s="8"/>
      <c r="I65" s="3" t="s">
        <v>25</v>
      </c>
      <c r="M65" s="48" t="s">
        <v>155</v>
      </c>
      <c r="O65" s="51" t="s">
        <v>156</v>
      </c>
      <c r="P65" s="130" t="s">
        <v>413</v>
      </c>
      <c r="Q65" s="52">
        <v>43</v>
      </c>
      <c r="R65" s="7" t="str">
        <f t="shared" si="0"/>
        <v>41 - 50</v>
      </c>
      <c r="S65" s="98" t="s">
        <v>211</v>
      </c>
      <c r="T65" s="49" t="s">
        <v>28</v>
      </c>
      <c r="U65" s="99" t="s">
        <v>238</v>
      </c>
      <c r="V65" s="108" t="s">
        <v>364</v>
      </c>
      <c r="W65" s="108" t="s">
        <v>365</v>
      </c>
    </row>
    <row r="66" spans="3:23" ht="45" x14ac:dyDescent="0.25">
      <c r="C66" s="3">
        <v>0</v>
      </c>
      <c r="D66" s="8"/>
      <c r="E66" s="8"/>
      <c r="F66" s="8"/>
      <c r="G66" s="3" t="s">
        <v>25</v>
      </c>
      <c r="H66" s="8"/>
      <c r="I66" s="3" t="s">
        <v>25</v>
      </c>
      <c r="M66" s="48" t="s">
        <v>157</v>
      </c>
      <c r="O66" s="53" t="s">
        <v>158</v>
      </c>
      <c r="P66" s="130" t="s">
        <v>413</v>
      </c>
      <c r="Q66" s="52">
        <v>37</v>
      </c>
      <c r="R66" s="7" t="str">
        <f t="shared" si="0"/>
        <v>31 - 40</v>
      </c>
      <c r="S66" s="98" t="s">
        <v>209</v>
      </c>
      <c r="T66" s="49" t="s">
        <v>28</v>
      </c>
      <c r="U66" s="99" t="s">
        <v>238</v>
      </c>
      <c r="V66" s="108" t="s">
        <v>366</v>
      </c>
      <c r="W66" s="108" t="s">
        <v>367</v>
      </c>
    </row>
    <row r="67" spans="3:23" ht="45" x14ac:dyDescent="0.25">
      <c r="C67" s="3">
        <v>0</v>
      </c>
      <c r="D67" s="8"/>
      <c r="E67" s="8"/>
      <c r="F67" s="8"/>
      <c r="G67" s="3" t="s">
        <v>25</v>
      </c>
      <c r="H67" s="8"/>
      <c r="I67" s="3" t="s">
        <v>25</v>
      </c>
      <c r="M67" s="48" t="s">
        <v>159</v>
      </c>
      <c r="O67" s="53" t="s">
        <v>160</v>
      </c>
      <c r="P67" s="130" t="s">
        <v>413</v>
      </c>
      <c r="Q67" s="52">
        <v>50</v>
      </c>
      <c r="R67" s="7" t="str">
        <f t="shared" ref="R67:R91" si="1">IF(Q67&lt;21,"&lt; 21",IF(Q67&lt;=30,"21 - 30",IF(Q67&lt;=40,"31 - 40",IF(Q67&lt;=50,"41 - 50","&gt; 50" ))))</f>
        <v>41 - 50</v>
      </c>
      <c r="S67" s="98" t="s">
        <v>209</v>
      </c>
      <c r="T67" s="49" t="s">
        <v>126</v>
      </c>
      <c r="U67" s="99" t="s">
        <v>239</v>
      </c>
      <c r="V67" s="108" t="s">
        <v>368</v>
      </c>
      <c r="W67" s="108" t="s">
        <v>369</v>
      </c>
    </row>
    <row r="68" spans="3:23" ht="30" x14ac:dyDescent="0.25">
      <c r="C68" s="3">
        <v>0</v>
      </c>
      <c r="D68" s="8"/>
      <c r="E68" s="8"/>
      <c r="F68" s="8"/>
      <c r="G68" s="3" t="s">
        <v>25</v>
      </c>
      <c r="H68" s="8"/>
      <c r="I68" s="3" t="s">
        <v>25</v>
      </c>
      <c r="M68" s="48" t="s">
        <v>161</v>
      </c>
      <c r="O68" s="51" t="s">
        <v>162</v>
      </c>
      <c r="P68" s="130" t="s">
        <v>414</v>
      </c>
      <c r="Q68" s="52">
        <v>50</v>
      </c>
      <c r="R68" s="7" t="str">
        <f t="shared" si="1"/>
        <v>41 - 50</v>
      </c>
      <c r="S68" s="98" t="s">
        <v>209</v>
      </c>
      <c r="T68" s="49" t="s">
        <v>28</v>
      </c>
      <c r="U68" s="97" t="s">
        <v>237</v>
      </c>
      <c r="V68" s="108" t="s">
        <v>370</v>
      </c>
      <c r="W68" s="108" t="s">
        <v>371</v>
      </c>
    </row>
    <row r="69" spans="3:23" ht="30" x14ac:dyDescent="0.25">
      <c r="C69" s="3">
        <v>0</v>
      </c>
      <c r="D69" s="8"/>
      <c r="E69" s="8"/>
      <c r="F69" s="8"/>
      <c r="G69" s="3" t="s">
        <v>25</v>
      </c>
      <c r="H69" s="8"/>
      <c r="I69" s="3" t="s">
        <v>25</v>
      </c>
      <c r="M69" s="48" t="s">
        <v>163</v>
      </c>
      <c r="O69" s="51" t="s">
        <v>164</v>
      </c>
      <c r="P69" s="130" t="s">
        <v>414</v>
      </c>
      <c r="Q69" s="52">
        <v>58</v>
      </c>
      <c r="R69" s="7" t="str">
        <f t="shared" si="1"/>
        <v>&gt; 50</v>
      </c>
      <c r="S69" s="98" t="s">
        <v>209</v>
      </c>
      <c r="T69" s="49" t="s">
        <v>28</v>
      </c>
      <c r="U69" s="99" t="s">
        <v>240</v>
      </c>
      <c r="V69" s="108" t="s">
        <v>372</v>
      </c>
      <c r="W69" s="108" t="s">
        <v>373</v>
      </c>
    </row>
    <row r="70" spans="3:23" ht="45" x14ac:dyDescent="0.25">
      <c r="C70" s="3">
        <v>0</v>
      </c>
      <c r="D70" s="8"/>
      <c r="E70" s="8"/>
      <c r="F70" s="8"/>
      <c r="G70" s="3" t="s">
        <v>25</v>
      </c>
      <c r="H70" s="8"/>
      <c r="I70" s="3" t="s">
        <v>25</v>
      </c>
      <c r="M70" s="48" t="s">
        <v>165</v>
      </c>
      <c r="O70" s="51" t="s">
        <v>166</v>
      </c>
      <c r="P70" s="130" t="s">
        <v>414</v>
      </c>
      <c r="Q70" s="52">
        <v>39</v>
      </c>
      <c r="R70" s="7" t="str">
        <f t="shared" si="1"/>
        <v>31 - 40</v>
      </c>
      <c r="S70" s="98" t="s">
        <v>211</v>
      </c>
      <c r="T70" s="49" t="s">
        <v>28</v>
      </c>
      <c r="U70" s="99" t="s">
        <v>241</v>
      </c>
      <c r="V70" s="108" t="s">
        <v>374</v>
      </c>
      <c r="W70" s="108" t="s">
        <v>375</v>
      </c>
    </row>
    <row r="71" spans="3:23" ht="30" x14ac:dyDescent="0.25">
      <c r="C71" s="3">
        <v>0</v>
      </c>
      <c r="D71" s="8"/>
      <c r="E71" s="8"/>
      <c r="F71" s="8"/>
      <c r="G71" s="3" t="s">
        <v>25</v>
      </c>
      <c r="H71" s="8"/>
      <c r="I71" s="3" t="s">
        <v>25</v>
      </c>
      <c r="M71" s="48" t="s">
        <v>167</v>
      </c>
      <c r="O71" s="53" t="s">
        <v>168</v>
      </c>
      <c r="P71" s="130" t="s">
        <v>413</v>
      </c>
      <c r="Q71" s="52">
        <v>21</v>
      </c>
      <c r="R71" s="7" t="str">
        <f t="shared" si="1"/>
        <v>21 - 30</v>
      </c>
      <c r="S71" s="98" t="s">
        <v>209</v>
      </c>
      <c r="T71" s="49" t="s">
        <v>28</v>
      </c>
      <c r="U71" s="99" t="s">
        <v>240</v>
      </c>
      <c r="V71" s="108" t="s">
        <v>376</v>
      </c>
      <c r="W71" s="108" t="s">
        <v>377</v>
      </c>
    </row>
    <row r="72" spans="3:23" ht="45" x14ac:dyDescent="0.25">
      <c r="C72" s="3">
        <v>0</v>
      </c>
      <c r="D72" s="8"/>
      <c r="E72" s="8"/>
      <c r="F72" s="8"/>
      <c r="G72" s="3" t="s">
        <v>25</v>
      </c>
      <c r="H72" s="8"/>
      <c r="I72" s="3" t="s">
        <v>25</v>
      </c>
      <c r="M72" s="48" t="s">
        <v>169</v>
      </c>
      <c r="O72" s="51" t="s">
        <v>170</v>
      </c>
      <c r="P72" s="130" t="s">
        <v>414</v>
      </c>
      <c r="Q72" s="52">
        <v>54</v>
      </c>
      <c r="R72" s="7" t="str">
        <f t="shared" si="1"/>
        <v>&gt; 50</v>
      </c>
      <c r="S72" s="98" t="s">
        <v>211</v>
      </c>
      <c r="T72" s="49" t="s">
        <v>28</v>
      </c>
      <c r="U72" s="99" t="s">
        <v>242</v>
      </c>
      <c r="V72" s="108" t="s">
        <v>378</v>
      </c>
      <c r="W72" s="108" t="s">
        <v>379</v>
      </c>
    </row>
    <row r="73" spans="3:23" ht="45" x14ac:dyDescent="0.25">
      <c r="C73" s="3">
        <v>0</v>
      </c>
      <c r="D73" s="8"/>
      <c r="E73" s="8"/>
      <c r="F73" s="8"/>
      <c r="G73" s="3" t="s">
        <v>25</v>
      </c>
      <c r="H73" s="8"/>
      <c r="I73" s="3" t="s">
        <v>25</v>
      </c>
      <c r="M73" s="48" t="s">
        <v>171</v>
      </c>
      <c r="O73" s="51" t="s">
        <v>172</v>
      </c>
      <c r="P73" s="130" t="s">
        <v>413</v>
      </c>
      <c r="Q73" s="52">
        <v>32</v>
      </c>
      <c r="R73" s="7" t="str">
        <f t="shared" si="1"/>
        <v>31 - 40</v>
      </c>
      <c r="S73" s="98" t="s">
        <v>211</v>
      </c>
      <c r="T73" s="49" t="s">
        <v>28</v>
      </c>
      <c r="U73" s="99" t="s">
        <v>242</v>
      </c>
      <c r="V73" s="108" t="s">
        <v>380</v>
      </c>
      <c r="W73" s="108" t="s">
        <v>381</v>
      </c>
    </row>
    <row r="74" spans="3:23" ht="30" x14ac:dyDescent="0.25">
      <c r="C74" s="3">
        <v>0</v>
      </c>
      <c r="D74" s="8"/>
      <c r="E74" s="8"/>
      <c r="F74" s="8"/>
      <c r="G74" s="3" t="s">
        <v>25</v>
      </c>
      <c r="H74" s="8"/>
      <c r="I74" s="3" t="s">
        <v>25</v>
      </c>
      <c r="M74" s="48" t="s">
        <v>173</v>
      </c>
      <c r="O74" s="51" t="s">
        <v>174</v>
      </c>
      <c r="P74" s="130" t="s">
        <v>414</v>
      </c>
      <c r="Q74" s="52">
        <v>37</v>
      </c>
      <c r="R74" s="7" t="str">
        <f t="shared" si="1"/>
        <v>31 - 40</v>
      </c>
      <c r="S74" s="98" t="s">
        <v>209</v>
      </c>
      <c r="T74" s="49" t="s">
        <v>28</v>
      </c>
      <c r="U74" s="99" t="s">
        <v>237</v>
      </c>
      <c r="V74" s="108" t="s">
        <v>360</v>
      </c>
      <c r="W74" s="108" t="s">
        <v>382</v>
      </c>
    </row>
    <row r="75" spans="3:23" ht="45" x14ac:dyDescent="0.25">
      <c r="C75" s="3">
        <v>0</v>
      </c>
      <c r="D75" s="8"/>
      <c r="E75" s="8"/>
      <c r="F75" s="8"/>
      <c r="G75" s="3" t="s">
        <v>25</v>
      </c>
      <c r="H75" s="8"/>
      <c r="I75" s="3" t="s">
        <v>25</v>
      </c>
      <c r="M75" s="48" t="s">
        <v>175</v>
      </c>
      <c r="O75" s="53" t="s">
        <v>176</v>
      </c>
      <c r="P75" s="131" t="s">
        <v>413</v>
      </c>
      <c r="Q75" s="54">
        <v>45</v>
      </c>
      <c r="R75" s="7" t="str">
        <f t="shared" si="1"/>
        <v>41 - 50</v>
      </c>
      <c r="S75" s="99" t="s">
        <v>211</v>
      </c>
      <c r="T75" s="49" t="s">
        <v>28</v>
      </c>
      <c r="U75" s="99" t="s">
        <v>242</v>
      </c>
      <c r="V75" s="108" t="s">
        <v>383</v>
      </c>
      <c r="W75" s="108" t="s">
        <v>384</v>
      </c>
    </row>
    <row r="76" spans="3:23" ht="30.75" thickBot="1" x14ac:dyDescent="0.3">
      <c r="C76" s="3">
        <v>0</v>
      </c>
      <c r="D76" s="8"/>
      <c r="E76" s="8"/>
      <c r="F76" s="8"/>
      <c r="G76" s="3" t="s">
        <v>25</v>
      </c>
      <c r="H76" s="8"/>
      <c r="I76" s="3" t="s">
        <v>25</v>
      </c>
      <c r="M76" s="48" t="s">
        <v>177</v>
      </c>
      <c r="O76" s="55" t="s">
        <v>178</v>
      </c>
      <c r="P76" s="132" t="s">
        <v>414</v>
      </c>
      <c r="Q76" s="56">
        <v>31</v>
      </c>
      <c r="R76" s="7" t="str">
        <f t="shared" si="1"/>
        <v>31 - 40</v>
      </c>
      <c r="S76" s="100" t="s">
        <v>209</v>
      </c>
      <c r="T76" s="49" t="s">
        <v>28</v>
      </c>
      <c r="U76" s="99" t="s">
        <v>240</v>
      </c>
      <c r="V76" s="108" t="s">
        <v>385</v>
      </c>
      <c r="W76" s="108" t="s">
        <v>386</v>
      </c>
    </row>
    <row r="77" spans="3:23" ht="30" x14ac:dyDescent="0.25">
      <c r="C77" s="3">
        <v>0</v>
      </c>
      <c r="D77" s="8"/>
      <c r="E77" s="8"/>
      <c r="F77" s="8"/>
      <c r="G77" s="3" t="s">
        <v>25</v>
      </c>
      <c r="H77" s="8"/>
      <c r="I77" s="3" t="s">
        <v>25</v>
      </c>
      <c r="M77" s="48" t="s">
        <v>179</v>
      </c>
      <c r="O77" s="57" t="s">
        <v>180</v>
      </c>
      <c r="P77" s="133" t="s">
        <v>413</v>
      </c>
      <c r="Q77" s="58">
        <v>43</v>
      </c>
      <c r="R77" s="7" t="str">
        <f t="shared" si="1"/>
        <v>41 - 50</v>
      </c>
      <c r="S77" s="101" t="s">
        <v>211</v>
      </c>
      <c r="T77" s="49" t="s">
        <v>28</v>
      </c>
      <c r="U77" s="99" t="s">
        <v>240</v>
      </c>
      <c r="V77" s="108" t="s">
        <v>387</v>
      </c>
      <c r="W77" s="108" t="s">
        <v>388</v>
      </c>
    </row>
    <row r="78" spans="3:23" ht="30" x14ac:dyDescent="0.25">
      <c r="C78" s="3">
        <v>0</v>
      </c>
      <c r="D78" s="8"/>
      <c r="E78" s="8"/>
      <c r="F78" s="8"/>
      <c r="G78" s="3" t="s">
        <v>25</v>
      </c>
      <c r="H78" s="8"/>
      <c r="I78" s="3" t="s">
        <v>25</v>
      </c>
      <c r="M78" s="48" t="s">
        <v>181</v>
      </c>
      <c r="O78" s="53" t="s">
        <v>182</v>
      </c>
      <c r="P78" s="131" t="s">
        <v>413</v>
      </c>
      <c r="Q78" s="54">
        <v>30</v>
      </c>
      <c r="R78" s="7" t="str">
        <f t="shared" si="1"/>
        <v>21 - 30</v>
      </c>
      <c r="S78" s="99" t="s">
        <v>209</v>
      </c>
      <c r="T78" s="49" t="s">
        <v>28</v>
      </c>
      <c r="U78" s="99" t="s">
        <v>237</v>
      </c>
      <c r="V78" s="108" t="s">
        <v>389</v>
      </c>
      <c r="W78" s="108" t="s">
        <v>390</v>
      </c>
    </row>
    <row r="79" spans="3:23" ht="30" x14ac:dyDescent="0.25">
      <c r="C79" s="3">
        <v>0</v>
      </c>
      <c r="D79" s="8"/>
      <c r="E79" s="8"/>
      <c r="F79" s="8"/>
      <c r="G79" s="3" t="s">
        <v>25</v>
      </c>
      <c r="H79" s="8"/>
      <c r="I79" s="3" t="s">
        <v>25</v>
      </c>
      <c r="M79" s="48" t="s">
        <v>183</v>
      </c>
      <c r="O79" s="59" t="s">
        <v>184</v>
      </c>
      <c r="P79" s="134" t="s">
        <v>413</v>
      </c>
      <c r="Q79" s="60">
        <v>37</v>
      </c>
      <c r="R79" s="7" t="str">
        <f t="shared" si="1"/>
        <v>31 - 40</v>
      </c>
      <c r="S79" s="99" t="s">
        <v>209</v>
      </c>
      <c r="T79" s="49" t="s">
        <v>28</v>
      </c>
      <c r="U79" s="99" t="s">
        <v>237</v>
      </c>
      <c r="V79" s="108" t="s">
        <v>360</v>
      </c>
      <c r="W79" s="108" t="s">
        <v>391</v>
      </c>
    </row>
    <row r="80" spans="3:23" ht="30" x14ac:dyDescent="0.25">
      <c r="C80" s="3">
        <v>0</v>
      </c>
      <c r="D80" s="8"/>
      <c r="E80" s="8"/>
      <c r="F80" s="8"/>
      <c r="G80" s="3" t="s">
        <v>25</v>
      </c>
      <c r="H80" s="8"/>
      <c r="I80" s="3" t="s">
        <v>25</v>
      </c>
      <c r="M80" s="48" t="s">
        <v>185</v>
      </c>
      <c r="O80" s="61" t="s">
        <v>186</v>
      </c>
      <c r="P80" s="135" t="s">
        <v>414</v>
      </c>
      <c r="Q80" s="62">
        <v>19</v>
      </c>
      <c r="R80" s="7" t="str">
        <f t="shared" si="1"/>
        <v>&lt; 21</v>
      </c>
      <c r="S80" s="102" t="s">
        <v>209</v>
      </c>
      <c r="T80" s="49" t="s">
        <v>28</v>
      </c>
      <c r="U80" s="99" t="s">
        <v>237</v>
      </c>
      <c r="V80" s="108" t="s">
        <v>360</v>
      </c>
      <c r="W80" s="108" t="s">
        <v>392</v>
      </c>
    </row>
    <row r="81" spans="3:23" ht="30" x14ac:dyDescent="0.25">
      <c r="C81" s="3">
        <v>0</v>
      </c>
      <c r="D81" s="8"/>
      <c r="E81" s="8"/>
      <c r="F81" s="8"/>
      <c r="G81" s="3" t="s">
        <v>25</v>
      </c>
      <c r="H81" s="8"/>
      <c r="I81" s="3" t="s">
        <v>25</v>
      </c>
      <c r="M81" s="48" t="s">
        <v>187</v>
      </c>
      <c r="O81" s="63" t="s">
        <v>188</v>
      </c>
      <c r="P81" s="135" t="s">
        <v>413</v>
      </c>
      <c r="Q81" s="62">
        <v>19</v>
      </c>
      <c r="R81" s="7" t="str">
        <f t="shared" si="1"/>
        <v>&lt; 21</v>
      </c>
      <c r="S81" s="102" t="s">
        <v>209</v>
      </c>
      <c r="T81" s="49" t="s">
        <v>28</v>
      </c>
      <c r="U81" s="103" t="s">
        <v>237</v>
      </c>
      <c r="V81" s="108" t="s">
        <v>393</v>
      </c>
      <c r="W81" s="108" t="s">
        <v>394</v>
      </c>
    </row>
    <row r="82" spans="3:23" ht="30" x14ac:dyDescent="0.25">
      <c r="C82" s="3">
        <v>0</v>
      </c>
      <c r="D82" s="8"/>
      <c r="E82" s="8"/>
      <c r="F82" s="8"/>
      <c r="G82" s="3" t="s">
        <v>25</v>
      </c>
      <c r="H82" s="8"/>
      <c r="I82" s="3" t="s">
        <v>25</v>
      </c>
      <c r="M82" s="48" t="s">
        <v>189</v>
      </c>
      <c r="O82" s="63" t="s">
        <v>190</v>
      </c>
      <c r="P82" s="135" t="s">
        <v>413</v>
      </c>
      <c r="Q82" s="62">
        <v>22</v>
      </c>
      <c r="R82" s="7" t="str">
        <f t="shared" si="1"/>
        <v>21 - 30</v>
      </c>
      <c r="S82" s="102" t="s">
        <v>209</v>
      </c>
      <c r="T82" s="49" t="s">
        <v>28</v>
      </c>
      <c r="U82" s="103" t="s">
        <v>237</v>
      </c>
      <c r="V82" s="109" t="s">
        <v>393</v>
      </c>
      <c r="W82" s="108" t="s">
        <v>395</v>
      </c>
    </row>
    <row r="83" spans="3:23" ht="45" x14ac:dyDescent="0.25">
      <c r="C83" s="3">
        <v>0</v>
      </c>
      <c r="D83" s="8"/>
      <c r="E83" s="8"/>
      <c r="F83" s="8"/>
      <c r="G83" s="3" t="s">
        <v>25</v>
      </c>
      <c r="H83" s="8"/>
      <c r="I83" s="3" t="s">
        <v>25</v>
      </c>
      <c r="M83" s="48" t="s">
        <v>191</v>
      </c>
      <c r="O83" s="63" t="s">
        <v>192</v>
      </c>
      <c r="P83" s="135" t="s">
        <v>414</v>
      </c>
      <c r="Q83" s="62">
        <v>29</v>
      </c>
      <c r="R83" s="7" t="str">
        <f t="shared" si="1"/>
        <v>21 - 30</v>
      </c>
      <c r="S83" s="102" t="s">
        <v>209</v>
      </c>
      <c r="T83" s="49" t="s">
        <v>28</v>
      </c>
      <c r="U83" s="103" t="s">
        <v>237</v>
      </c>
      <c r="V83" s="109" t="s">
        <v>396</v>
      </c>
      <c r="W83" s="108" t="s">
        <v>397</v>
      </c>
    </row>
    <row r="84" spans="3:23" ht="30" x14ac:dyDescent="0.25">
      <c r="C84" s="3">
        <v>0</v>
      </c>
      <c r="D84" s="8"/>
      <c r="E84" s="8"/>
      <c r="F84" s="8"/>
      <c r="G84" s="3" t="s">
        <v>25</v>
      </c>
      <c r="H84" s="8"/>
      <c r="I84" s="3" t="s">
        <v>25</v>
      </c>
      <c r="M84" s="48" t="s">
        <v>193</v>
      </c>
      <c r="O84" s="63" t="s">
        <v>194</v>
      </c>
      <c r="P84" s="135" t="s">
        <v>414</v>
      </c>
      <c r="Q84" s="62">
        <v>27</v>
      </c>
      <c r="R84" s="7" t="str">
        <f t="shared" si="1"/>
        <v>21 - 30</v>
      </c>
      <c r="S84" s="102" t="s">
        <v>209</v>
      </c>
      <c r="T84" s="49" t="s">
        <v>28</v>
      </c>
      <c r="U84" s="103" t="s">
        <v>237</v>
      </c>
      <c r="V84" s="109" t="s">
        <v>396</v>
      </c>
      <c r="W84" s="108" t="s">
        <v>398</v>
      </c>
    </row>
    <row r="85" spans="3:23" ht="30" x14ac:dyDescent="0.25">
      <c r="C85" s="3">
        <v>0</v>
      </c>
      <c r="D85" s="8"/>
      <c r="E85" s="8"/>
      <c r="F85" s="8"/>
      <c r="G85" s="3" t="s">
        <v>25</v>
      </c>
      <c r="H85" s="8"/>
      <c r="I85" s="3" t="s">
        <v>25</v>
      </c>
      <c r="M85" s="48" t="s">
        <v>195</v>
      </c>
      <c r="O85" s="63" t="s">
        <v>196</v>
      </c>
      <c r="P85" s="135" t="s">
        <v>413</v>
      </c>
      <c r="Q85" s="62">
        <v>24</v>
      </c>
      <c r="R85" s="7" t="str">
        <f t="shared" si="1"/>
        <v>21 - 30</v>
      </c>
      <c r="S85" s="102" t="s">
        <v>209</v>
      </c>
      <c r="T85" s="49" t="s">
        <v>28</v>
      </c>
      <c r="U85" s="103" t="s">
        <v>237</v>
      </c>
      <c r="V85" s="109" t="s">
        <v>399</v>
      </c>
      <c r="W85" s="108" t="s">
        <v>400</v>
      </c>
    </row>
    <row r="86" spans="3:23" ht="42.75" x14ac:dyDescent="0.25">
      <c r="C86" s="3">
        <v>0</v>
      </c>
      <c r="D86" s="8"/>
      <c r="E86" s="8"/>
      <c r="F86" s="8"/>
      <c r="G86" s="3" t="s">
        <v>25</v>
      </c>
      <c r="H86" s="8"/>
      <c r="I86" s="3" t="s">
        <v>25</v>
      </c>
      <c r="M86" s="48" t="s">
        <v>197</v>
      </c>
      <c r="O86" s="64" t="s">
        <v>198</v>
      </c>
      <c r="P86" s="135" t="s">
        <v>414</v>
      </c>
      <c r="Q86" s="62">
        <v>42</v>
      </c>
      <c r="R86" s="7" t="str">
        <f t="shared" si="1"/>
        <v>41 - 50</v>
      </c>
      <c r="S86" s="104" t="s">
        <v>209</v>
      </c>
      <c r="T86" s="49" t="s">
        <v>28</v>
      </c>
      <c r="U86" s="103" t="s">
        <v>242</v>
      </c>
      <c r="V86" s="109" t="s">
        <v>401</v>
      </c>
      <c r="W86" s="108" t="s">
        <v>402</v>
      </c>
    </row>
    <row r="87" spans="3:23" ht="30" x14ac:dyDescent="0.25">
      <c r="C87" s="3">
        <v>0</v>
      </c>
      <c r="D87" s="8"/>
      <c r="E87" s="8"/>
      <c r="F87" s="8"/>
      <c r="G87" s="3" t="s">
        <v>25</v>
      </c>
      <c r="H87" s="8"/>
      <c r="I87" s="3" t="s">
        <v>25</v>
      </c>
      <c r="M87" s="48" t="s">
        <v>199</v>
      </c>
      <c r="O87" s="64" t="s">
        <v>200</v>
      </c>
      <c r="P87" s="135" t="s">
        <v>414</v>
      </c>
      <c r="Q87" s="62">
        <v>36</v>
      </c>
      <c r="R87" s="7" t="str">
        <f t="shared" si="1"/>
        <v>31 - 40</v>
      </c>
      <c r="S87" s="102" t="s">
        <v>211</v>
      </c>
      <c r="T87" s="49" t="s">
        <v>28</v>
      </c>
      <c r="U87" s="103" t="s">
        <v>243</v>
      </c>
      <c r="V87" s="109" t="s">
        <v>403</v>
      </c>
      <c r="W87" s="108" t="s">
        <v>404</v>
      </c>
    </row>
    <row r="88" spans="3:23" ht="30" x14ac:dyDescent="0.25">
      <c r="C88" s="3">
        <v>0</v>
      </c>
      <c r="D88" s="8"/>
      <c r="E88" s="8"/>
      <c r="F88" s="8"/>
      <c r="G88" s="3" t="s">
        <v>25</v>
      </c>
      <c r="H88" s="8"/>
      <c r="I88" s="3" t="s">
        <v>25</v>
      </c>
      <c r="M88" s="48" t="s">
        <v>201</v>
      </c>
      <c r="O88" s="64" t="s">
        <v>202</v>
      </c>
      <c r="P88" s="135" t="s">
        <v>414</v>
      </c>
      <c r="Q88" s="62">
        <v>29</v>
      </c>
      <c r="R88" s="7" t="str">
        <f t="shared" si="1"/>
        <v>21 - 30</v>
      </c>
      <c r="S88" s="102" t="s">
        <v>211</v>
      </c>
      <c r="T88" s="49" t="s">
        <v>126</v>
      </c>
      <c r="U88" s="103" t="s">
        <v>243</v>
      </c>
      <c r="V88" s="109" t="s">
        <v>405</v>
      </c>
      <c r="W88" s="108" t="s">
        <v>406</v>
      </c>
    </row>
    <row r="89" spans="3:23" ht="30" x14ac:dyDescent="0.25">
      <c r="C89" s="3">
        <v>0</v>
      </c>
      <c r="D89" s="8"/>
      <c r="E89" s="8"/>
      <c r="F89" s="8"/>
      <c r="G89" s="3" t="s">
        <v>25</v>
      </c>
      <c r="H89" s="8"/>
      <c r="I89" s="3" t="s">
        <v>25</v>
      </c>
      <c r="M89" s="48" t="s">
        <v>203</v>
      </c>
      <c r="O89" s="64" t="s">
        <v>204</v>
      </c>
      <c r="P89" s="135" t="s">
        <v>414</v>
      </c>
      <c r="Q89" s="62">
        <v>55</v>
      </c>
      <c r="R89" s="7" t="str">
        <f t="shared" si="1"/>
        <v>&gt; 50</v>
      </c>
      <c r="S89" s="102" t="s">
        <v>209</v>
      </c>
      <c r="T89" s="49" t="s">
        <v>28</v>
      </c>
      <c r="U89" s="103" t="s">
        <v>244</v>
      </c>
      <c r="V89" s="109" t="s">
        <v>407</v>
      </c>
      <c r="W89" s="108" t="s">
        <v>408</v>
      </c>
    </row>
    <row r="90" spans="3:23" ht="30" x14ac:dyDescent="0.25">
      <c r="C90" s="3">
        <v>0</v>
      </c>
      <c r="D90" s="8"/>
      <c r="E90" s="8"/>
      <c r="F90" s="8"/>
      <c r="G90" s="3" t="s">
        <v>25</v>
      </c>
      <c r="H90" s="8"/>
      <c r="I90" s="3" t="s">
        <v>25</v>
      </c>
      <c r="M90" s="48" t="s">
        <v>205</v>
      </c>
      <c r="O90" s="64" t="s">
        <v>206</v>
      </c>
      <c r="P90" s="135" t="s">
        <v>414</v>
      </c>
      <c r="Q90" s="62">
        <v>56</v>
      </c>
      <c r="R90" s="7" t="str">
        <f t="shared" si="1"/>
        <v>&gt; 50</v>
      </c>
      <c r="S90" s="102" t="s">
        <v>209</v>
      </c>
      <c r="T90" s="49" t="s">
        <v>28</v>
      </c>
      <c r="U90" s="103" t="s">
        <v>244</v>
      </c>
      <c r="V90" s="109" t="s">
        <v>409</v>
      </c>
      <c r="W90" s="108" t="s">
        <v>410</v>
      </c>
    </row>
    <row r="91" spans="3:23" ht="30.75" thickBot="1" x14ac:dyDescent="0.3">
      <c r="C91" s="3">
        <v>0</v>
      </c>
      <c r="D91" s="8"/>
      <c r="E91" s="8"/>
      <c r="F91" s="8"/>
      <c r="G91" s="3" t="s">
        <v>25</v>
      </c>
      <c r="H91" s="8"/>
      <c r="I91" s="3" t="s">
        <v>25</v>
      </c>
      <c r="M91" s="48" t="s">
        <v>207</v>
      </c>
      <c r="O91" s="65" t="s">
        <v>208</v>
      </c>
      <c r="P91" s="136" t="s">
        <v>414</v>
      </c>
      <c r="Q91" s="66">
        <v>36</v>
      </c>
      <c r="R91" s="7" t="str">
        <f t="shared" si="1"/>
        <v>31 - 40</v>
      </c>
      <c r="S91" s="105" t="s">
        <v>209</v>
      </c>
      <c r="T91" s="49" t="s">
        <v>28</v>
      </c>
      <c r="U91" s="103" t="s">
        <v>237</v>
      </c>
      <c r="V91" s="109" t="s">
        <v>411</v>
      </c>
      <c r="W91" s="108" t="s">
        <v>412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2016-11-07T08:16:06Z</dcterms:modified>
  <dc:language>en-US</dc:language>
</cp:coreProperties>
</file>