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</calcChain>
</file>

<file path=xl/sharedStrings.xml><?xml version="1.0" encoding="utf-8"?>
<sst xmlns="http://schemas.openxmlformats.org/spreadsheetml/2006/main" count="569" uniqueCount="312">
  <si>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</si>
  <si>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</si>
  <si>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</si>
  <si>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</si>
  <si>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</si>
  <si>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</si>
  <si>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</si>
  <si>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</si>
  <si>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</si>
  <si>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</si>
  <si>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</si>
  <si>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</si>
  <si>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</si>
  <si>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</si>
  <si>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</si>
  <si>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</si>
  <si>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</si>
  <si>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</si>
  <si>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</si>
  <si>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</si>
  <si>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</si>
  <si>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</si>
  <si>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</si>
  <si>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</si>
  <si>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</si>
  <si>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</si>
  <si>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Idris</t>
  </si>
  <si>
    <t>Rasagati, 24 Agustus 1963</t>
  </si>
  <si>
    <t>Islam</t>
  </si>
  <si>
    <t>Harun</t>
  </si>
  <si>
    <t>Pekanbaru, 31 Juli 1966</t>
  </si>
  <si>
    <t>Mariati</t>
  </si>
  <si>
    <t>Pekanbaru, 30 Maret 1966</t>
  </si>
  <si>
    <t>Ibnu Hajar</t>
  </si>
  <si>
    <t>Kota tengah, 10 Nov 1970</t>
  </si>
  <si>
    <t>Indra Susanty</t>
  </si>
  <si>
    <t>Tj. Pinang, 14 Mei 1971</t>
  </si>
  <si>
    <t>Anaswan</t>
  </si>
  <si>
    <t>Teluk Petai, 05 Mei 1963</t>
  </si>
  <si>
    <t>Yusuf Lubis</t>
  </si>
  <si>
    <t>Padangsidimpuan, 19 Feb 1978</t>
  </si>
  <si>
    <t>Masridwan</t>
  </si>
  <si>
    <t>Padang, 08 Juli 1968</t>
  </si>
  <si>
    <t xml:space="preserve">Donna Rita </t>
  </si>
  <si>
    <t>Pekanbaru, 12 Feb 1978</t>
  </si>
  <si>
    <t>Indrawaty</t>
  </si>
  <si>
    <t>Pekanbaru, 03 Juli 1973</t>
  </si>
  <si>
    <t>Mauliwarman</t>
  </si>
  <si>
    <t>Selat Panjang, 05 April 1974</t>
  </si>
  <si>
    <t>Nasrul DT Kando</t>
  </si>
  <si>
    <t>Sikabu Kabu, 07 Nov 1968</t>
  </si>
  <si>
    <t>Anik Suharni</t>
  </si>
  <si>
    <t>Jepara, 09 Okt 1973</t>
  </si>
  <si>
    <t>Zulfan Arif Zam</t>
  </si>
  <si>
    <t>Bukit Batu Bengkalis, 08 Mei 1979</t>
  </si>
  <si>
    <t>Donal ST</t>
  </si>
  <si>
    <t>Pekanbaru, 30 Mei 1978</t>
  </si>
  <si>
    <t>Supriady</t>
  </si>
  <si>
    <t>Rengat, 24 Feb 1964</t>
  </si>
  <si>
    <t>Mashuri Amali</t>
  </si>
  <si>
    <t>Jombang, 15 Des 1968</t>
  </si>
  <si>
    <t>Rio Akbar</t>
  </si>
  <si>
    <t>Pekanbaru, 26 Juni 1981</t>
  </si>
  <si>
    <t>Martadesi</t>
  </si>
  <si>
    <t>Pekanbaru, 16 Maret 1971</t>
  </si>
  <si>
    <t>Epidison</t>
  </si>
  <si>
    <t>Pekanbaru, 20 Sept 1968</t>
  </si>
  <si>
    <t>Doni Gusrindi</t>
  </si>
  <si>
    <t>Pessel, 12 Feb 1988</t>
  </si>
  <si>
    <t>Widodo</t>
  </si>
  <si>
    <t>Pekanbaru, 16 Mei 1981</t>
  </si>
  <si>
    <t>Agus Ultrianto</t>
  </si>
  <si>
    <t>Pekanbaru, 17 Agustus 1986</t>
  </si>
  <si>
    <t>Neni Kurniaiti</t>
  </si>
  <si>
    <t>koto Cengar, 06 Feb 1986</t>
  </si>
  <si>
    <t>Joni Satria</t>
  </si>
  <si>
    <t>Bayur, 01 Des 1966</t>
  </si>
  <si>
    <t>Sulastri</t>
  </si>
  <si>
    <t>Pekanbaru, 31 Maret 1983</t>
  </si>
  <si>
    <t>Fitria Gustia Dewi</t>
  </si>
  <si>
    <t>Kambang, 21 Agustus 1981</t>
  </si>
  <si>
    <t>Eka Sasntia</t>
  </si>
  <si>
    <t>Dumai, 04 Sept 1983</t>
  </si>
  <si>
    <t>Sukron Dalimunthe</t>
  </si>
  <si>
    <t>muaratais, 02 Nov 1974</t>
  </si>
  <si>
    <t>Hermi Yanti</t>
  </si>
  <si>
    <t>Palembang, 21 Maret 1979</t>
  </si>
  <si>
    <t>Komesir</t>
  </si>
  <si>
    <t>Tanjung, 02 Jan 1971</t>
  </si>
  <si>
    <t xml:space="preserve">Faadhilah Bakri </t>
  </si>
  <si>
    <t>Pekanbaru, 22 Juni 1969</t>
  </si>
  <si>
    <t>Nurani</t>
  </si>
  <si>
    <t>Pekanbaru, 24 Jan 1956</t>
  </si>
  <si>
    <t xml:space="preserve">Masri Marat </t>
  </si>
  <si>
    <t>Pariaman, 01 Nov 1944</t>
  </si>
  <si>
    <t>Abas J. Hasan</t>
  </si>
  <si>
    <t>Pekanbaru, 23 April 1972</t>
  </si>
  <si>
    <t>Malik</t>
  </si>
  <si>
    <t>Jakarta, 01 Maret 1963</t>
  </si>
  <si>
    <t>Fatimah</t>
  </si>
  <si>
    <t>PekanBaru, 28 Juli 1992</t>
  </si>
  <si>
    <t>Dwita Prihartanti</t>
  </si>
  <si>
    <t>Pekanbaru, 12 Des 1992</t>
  </si>
  <si>
    <t>Muhammad Edward</t>
  </si>
  <si>
    <t>Rewaat, 14 Jan 1970</t>
  </si>
  <si>
    <t>Taruna Yazid</t>
  </si>
  <si>
    <t>Pulau, 31 Okt 1972</t>
  </si>
  <si>
    <t>Edhie Faizan</t>
  </si>
  <si>
    <t>Bengkalis, 03 Des 1970</t>
  </si>
  <si>
    <t>Ramaini</t>
  </si>
  <si>
    <t>Pekanbaru, 10 Agustus 1973</t>
  </si>
  <si>
    <t>Danang Yoga Pamungkas</t>
  </si>
  <si>
    <t>Jogjakarta, 31 Juli 1983</t>
  </si>
  <si>
    <t>Tisnawati</t>
  </si>
  <si>
    <t>Bukittinggi, 26 Juni 1967</t>
  </si>
  <si>
    <t>M. Alfaroe</t>
  </si>
  <si>
    <t>Pekanbaru, 11 Mei 1986</t>
  </si>
  <si>
    <t>Eriswandi</t>
  </si>
  <si>
    <t>Pekanbaru, 15 Okt 1964</t>
  </si>
  <si>
    <t>Mahdalena</t>
  </si>
  <si>
    <t>Pekanbaru, 24 Mei 1979</t>
  </si>
  <si>
    <t>Broto Hanud S</t>
  </si>
  <si>
    <t>Yogyakarta, 03 Agustus 1968</t>
  </si>
  <si>
    <t>Rosmini</t>
  </si>
  <si>
    <t xml:space="preserve">Medan, 18 Jan 1970 </t>
  </si>
  <si>
    <t>Afrida</t>
  </si>
  <si>
    <t>Tembilahan, 24 Sept 1982</t>
  </si>
  <si>
    <t>UEK_SP Mitra Bersama</t>
  </si>
  <si>
    <t>Uek Cahaya Ummady</t>
  </si>
  <si>
    <t>UEK - SP</t>
  </si>
  <si>
    <t>UEK SP Bunga Tanjung</t>
  </si>
  <si>
    <t>S1</t>
  </si>
  <si>
    <t xml:space="preserve">UEK - SP </t>
  </si>
  <si>
    <t xml:space="preserve">UEK - SP Rumbai Bersatu </t>
  </si>
  <si>
    <t>UEK-SP Tuan Karya</t>
  </si>
  <si>
    <t>UEK SP Terubuk Berjaya</t>
  </si>
  <si>
    <t>UEK SP Sukamaju Bina Sejahtera</t>
  </si>
  <si>
    <t xml:space="preserve">UEK SP Cinta Raja </t>
  </si>
  <si>
    <t>UEK SP Panam Lestari</t>
  </si>
  <si>
    <t>UEK SP Mahkota Jati</t>
  </si>
  <si>
    <t>S2</t>
  </si>
  <si>
    <t xml:space="preserve">UEK SP </t>
  </si>
  <si>
    <t xml:space="preserve">Prog Pemberdayaan Kelurahan </t>
  </si>
  <si>
    <t>UEK SP Simpang Tiga</t>
  </si>
  <si>
    <t xml:space="preserve">UEK SP Harapan Jaya </t>
  </si>
  <si>
    <t>UEK SP</t>
  </si>
  <si>
    <t>UEK SP Kel. Kota Baru</t>
  </si>
  <si>
    <t>UEK SP Wonder Bina Jaya</t>
  </si>
  <si>
    <t>UEK SP Kulim Permai</t>
  </si>
  <si>
    <t xml:space="preserve">BPPMK </t>
  </si>
  <si>
    <t>UEK SP Bandar Bertuan</t>
  </si>
  <si>
    <t>UEK SP Tampan Lestari</t>
  </si>
  <si>
    <t>UEK SP Hajosari</t>
  </si>
  <si>
    <t>UEK SP Amanah Mandiri</t>
  </si>
  <si>
    <t>Program Pemberdayaan kota</t>
  </si>
  <si>
    <t>UEK SP Berkah Ilahi</t>
  </si>
  <si>
    <t xml:space="preserve">UEK SP   </t>
  </si>
  <si>
    <t>UEK SP Timur Jaya</t>
  </si>
  <si>
    <t>UEK SP Tunas Mandiri</t>
  </si>
  <si>
    <t>UEK SP Bintang Pelita Barokah</t>
  </si>
  <si>
    <t>UEK SP Mekar Sari</t>
  </si>
  <si>
    <t>UEK SP LCB Sakinan</t>
  </si>
  <si>
    <t>BMT Permata Indonesia</t>
  </si>
  <si>
    <t>UEK SP SIMP Empat Makmur</t>
  </si>
  <si>
    <t>Jl. Raja  Panjang Okura</t>
  </si>
  <si>
    <t>085272030270</t>
  </si>
  <si>
    <t>Jl. Bukit Sari</t>
  </si>
  <si>
    <t>081268460337</t>
  </si>
  <si>
    <t>Jl. Gelora No. 23, Panam</t>
  </si>
  <si>
    <t>081378507150</t>
  </si>
  <si>
    <t>Jl. Sultan Syarif Qasim</t>
  </si>
  <si>
    <t>085225102009</t>
  </si>
  <si>
    <t>Jl. Sapta Taruna No. 12B</t>
  </si>
  <si>
    <t>081378793299</t>
  </si>
  <si>
    <t>Jl. Sri Sejahtera Rumbai Bukit</t>
  </si>
  <si>
    <t>082172593403</t>
  </si>
  <si>
    <t>Jl. Budi Raya Perum pinang</t>
  </si>
  <si>
    <t>082170059666</t>
  </si>
  <si>
    <t>Jl. Kenanga gg.Flamboyan</t>
  </si>
  <si>
    <t>085271164192</t>
  </si>
  <si>
    <t>Jl. Datuk Laksamana</t>
  </si>
  <si>
    <t>082173878600</t>
  </si>
  <si>
    <t>Jl. Letkol Hasan Basri No. 30</t>
  </si>
  <si>
    <t>08127675415</t>
  </si>
  <si>
    <t>Jl. Merpati Sakti No. 4c</t>
  </si>
  <si>
    <t>08117549655</t>
  </si>
  <si>
    <t>Jl. Kapur Gg. Kapur II</t>
  </si>
  <si>
    <t>085265375499</t>
  </si>
  <si>
    <t xml:space="preserve">Jl. Cipta Karya Perum Blok H-II Rt2/21 </t>
  </si>
  <si>
    <t>081371337003</t>
  </si>
  <si>
    <t>Jl. Gunung Kidul Rt2/2</t>
  </si>
  <si>
    <t>08126813646</t>
  </si>
  <si>
    <t>Jl. Utama Hangtuah</t>
  </si>
  <si>
    <t>081268548080</t>
  </si>
  <si>
    <t>Jl. T.Bey Gg. Melon 54</t>
  </si>
  <si>
    <t>085376646222</t>
  </si>
  <si>
    <t>Jl. Hangtuah Ujung Rt3/9</t>
  </si>
  <si>
    <t>081266567715</t>
  </si>
  <si>
    <t>Jl. Sidodadi No. 33</t>
  </si>
  <si>
    <t>081371114477</t>
  </si>
  <si>
    <t>Jl. Mas Ino. 527</t>
  </si>
  <si>
    <t>085364013671</t>
  </si>
  <si>
    <t>Jl. P. Hidayat Gg. Nikmat</t>
  </si>
  <si>
    <t>08136591424</t>
  </si>
  <si>
    <t>Jl. T. Tambusai GG. Kuini</t>
  </si>
  <si>
    <t>082285868545</t>
  </si>
  <si>
    <t>Jl. Lintas Timur No. 49 Km. 12</t>
  </si>
  <si>
    <t>081365686548</t>
  </si>
  <si>
    <t>Jl.Lumbungan No. 286</t>
  </si>
  <si>
    <t>085364172172</t>
  </si>
  <si>
    <t>Jl. Swakarya Blok D No. 112</t>
  </si>
  <si>
    <t>08127684851</t>
  </si>
  <si>
    <t>Jl. Jati No. 13/91</t>
  </si>
  <si>
    <t>081275541966</t>
  </si>
  <si>
    <t>Jl. Pemudi Gg. Ikhsan  No. 3 C</t>
  </si>
  <si>
    <t>08526511954</t>
  </si>
  <si>
    <t>Jl. Garuda Sakti Perum Citra Garuda Mas</t>
  </si>
  <si>
    <t>08127680036</t>
  </si>
  <si>
    <t>Jl. Purwodadi Perum</t>
  </si>
  <si>
    <t>081365551137</t>
  </si>
  <si>
    <t>Jl. Soekarno Hatta Gg. Belimbing No.5</t>
  </si>
  <si>
    <t>085271951476</t>
  </si>
  <si>
    <t>Jl. Raya Mulya Rt.01/10</t>
  </si>
  <si>
    <t>081365674821</t>
  </si>
  <si>
    <t>idris@gmail.com</t>
  </si>
  <si>
    <t>harun_66@gmail.com</t>
  </si>
  <si>
    <t>mariati@gmail.com</t>
  </si>
  <si>
    <t>ibnuhajar@gmail.com</t>
  </si>
  <si>
    <t>indra.prudential@ymail.com</t>
  </si>
  <si>
    <t>anaswan_63@gmail.com</t>
  </si>
  <si>
    <t>yusuflubis@gmail.com</t>
  </si>
  <si>
    <t>masridwan@gmail.com</t>
  </si>
  <si>
    <t>donnarita_78@gmail.com</t>
  </si>
  <si>
    <t>indrawaty_73@gmail.com</t>
  </si>
  <si>
    <t>mauliwarman@gmail.com</t>
  </si>
  <si>
    <t>nasrul.dt_68@gmail.com</t>
  </si>
  <si>
    <t>ani_ppd@yahoo.co.id</t>
  </si>
  <si>
    <t>arifzulfan_79@gmail.com</t>
  </si>
  <si>
    <t>donal_st@gmail.com</t>
  </si>
  <si>
    <t>supriyadi@gmail.com</t>
  </si>
  <si>
    <t>masamal68@gmail.com</t>
  </si>
  <si>
    <t>martadesi_71@gmail.com</t>
  </si>
  <si>
    <t>epidison@gmail.com</t>
  </si>
  <si>
    <t>doni_G@ymail.com</t>
  </si>
  <si>
    <t>wid_odo@gmail.com</t>
  </si>
  <si>
    <t>agusuin@gmail.com</t>
  </si>
  <si>
    <t>neni_kurniawati2014@yahoo.co.id</t>
  </si>
  <si>
    <t>jonisatria_66@gmail.com</t>
  </si>
  <si>
    <t>sulastri_83@gmail.com</t>
  </si>
  <si>
    <t>vievie.dewi.chubby@gmail.com</t>
  </si>
  <si>
    <t>ekasasrita2@gmail.com</t>
  </si>
  <si>
    <t>hermiyanti@gmail.com</t>
  </si>
  <si>
    <t>SLTA</t>
  </si>
  <si>
    <t>DIII</t>
  </si>
  <si>
    <t xml:space="preserve">Perum Graha Rajawali </t>
  </si>
  <si>
    <t>081378381998</t>
  </si>
  <si>
    <t>Jl. Karya Sari No. 20</t>
  </si>
  <si>
    <t>085376389293</t>
  </si>
  <si>
    <t>Jl. Ayusari Gg. Ayusari</t>
  </si>
  <si>
    <t>082390442351</t>
  </si>
  <si>
    <t>Jl. Nenas No. 74. Sukajadi</t>
  </si>
  <si>
    <t>081371153944</t>
  </si>
  <si>
    <t>Jl. Keliling Gg. Daun Nur Rt 02/13</t>
  </si>
  <si>
    <t>085271754119</t>
  </si>
  <si>
    <t>Jl. Tangkuban Perahu Gg. Kasim No. 43</t>
  </si>
  <si>
    <t>0852748274748</t>
  </si>
  <si>
    <t>Jl. Khaijah Ali</t>
  </si>
  <si>
    <t>082174252429</t>
  </si>
  <si>
    <t>Jl. Segar Gg. Nilam III No. 19</t>
  </si>
  <si>
    <t>085265632695</t>
  </si>
  <si>
    <t>Jl. Melati II No. 36</t>
  </si>
  <si>
    <t>08126896255</t>
  </si>
  <si>
    <t>Perum  Garuda Permai No. 4</t>
  </si>
  <si>
    <t>081371417505</t>
  </si>
  <si>
    <t>Jl. DharmaBakti No. 43C</t>
  </si>
  <si>
    <t>085264493834</t>
  </si>
  <si>
    <t>Jl. Pinang Merah No. 18 , bukit Barisan</t>
  </si>
  <si>
    <t>081240040453</t>
  </si>
  <si>
    <t>Perum Diandra Land Blok C2 No. 3</t>
  </si>
  <si>
    <t>081378383457</t>
  </si>
  <si>
    <t>Jl. Penyu No. 2</t>
  </si>
  <si>
    <t>081388535171</t>
  </si>
  <si>
    <t xml:space="preserve">Jl. Ransang No. 21 Rt03/05 Kel. Simpang Empat </t>
  </si>
  <si>
    <t>081268850818</t>
  </si>
  <si>
    <t>Jl. Cipta Karya Gg. Limbat Panam</t>
  </si>
  <si>
    <t>081371488548</t>
  </si>
  <si>
    <t>Jl. Utama Perum Grha Rajawali</t>
  </si>
  <si>
    <t>081261109743</t>
  </si>
  <si>
    <t>Jl. Karya I Gg. Miduk I Blok CC No. 6</t>
  </si>
  <si>
    <t>081378948042</t>
  </si>
  <si>
    <t>Jl. T. Bey Perum Maya Graha No. 21</t>
  </si>
  <si>
    <t>081276805700</t>
  </si>
  <si>
    <t>Jl. Rajawali Gg. Bina Sani</t>
  </si>
  <si>
    <t>085271005671</t>
  </si>
  <si>
    <t>komesir_71@gmail.com</t>
  </si>
  <si>
    <t>bakri_faad@gmail.com</t>
  </si>
  <si>
    <t>nurani_56@gmail.com</t>
  </si>
  <si>
    <t>masri_marat@gmail.com</t>
  </si>
  <si>
    <t>abas_72@gmail.com</t>
  </si>
  <si>
    <t>malik_63gmail.com</t>
  </si>
  <si>
    <t>fatimah_92@gmail.com</t>
  </si>
  <si>
    <t>dwita.sri.keucill@gmail.com</t>
  </si>
  <si>
    <t>edward_70@gmailcom</t>
  </si>
  <si>
    <t>yazid_72@gmail.com</t>
  </si>
  <si>
    <t>edhie_faizan@gmail.com</t>
  </si>
  <si>
    <t>ramaini.amai@yahoo.com</t>
  </si>
  <si>
    <t>danamg_83@gmail.com</t>
  </si>
  <si>
    <t>tisnawatihj@gmail.com</t>
  </si>
  <si>
    <t>alfa_roe@gmail.com</t>
  </si>
  <si>
    <t>mahdalena@gmail.com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</si>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</sst>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1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name val="Arial"/>
    </font>
    <font>
      <b/>
      <sz val="10"/>
      <name val="Tahoma"/>
      <family val="2"/>
    </font>
    <font>
      <sz val="12"/>
      <name val="Arial"/>
      <family val="2"/>
    </font>
    <font>
      <sz val="12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49" fontId="6" fillId="0" borderId="2" xfId="2" applyNumberFormat="1" applyFont="1" applyBorder="1" applyAlignment="1">
      <alignment vertical="center" wrapText="1"/>
    </xf>
    <xf numFmtId="15" fontId="7" fillId="0" borderId="3" xfId="2" applyNumberFormat="1" applyFont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/>
    </xf>
    <xf numFmtId="15" fontId="7" fillId="0" borderId="2" xfId="2" applyNumberFormat="1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/>
    </xf>
    <xf numFmtId="0" fontId="10" fillId="0" borderId="5" xfId="2" applyFont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15" fontId="9" fillId="0" borderId="2" xfId="2" applyNumberFormat="1" applyFont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5" fontId="9" fillId="0" borderId="4" xfId="2" applyNumberFormat="1" applyFont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/>
    </xf>
    <xf numFmtId="49" fontId="6" fillId="0" borderId="2" xfId="2" applyNumberFormat="1" applyFont="1" applyBorder="1" applyAlignment="1">
      <alignment horizontal="center" vertical="center" wrapText="1"/>
    </xf>
    <xf numFmtId="49" fontId="6" fillId="0" borderId="2" xfId="2" applyNumberFormat="1" applyFont="1" applyBorder="1" applyAlignment="1">
      <alignment vertical="center" wrapText="1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6" fillId="0" borderId="2" xfId="2" applyNumberFormat="1" applyFont="1" applyBorder="1" applyAlignment="1">
      <alignment horizontal="center" vertical="center" wrapText="1"/>
    </xf>
    <xf numFmtId="49" fontId="6" fillId="3" borderId="2" xfId="2" applyNumberFormat="1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 wrapText="1"/>
    </xf>
    <xf numFmtId="0" fontId="7" fillId="3" borderId="5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49" fontId="6" fillId="0" borderId="2" xfId="2" applyNumberFormat="1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/>
    </xf>
    <xf numFmtId="49" fontId="8" fillId="0" borderId="6" xfId="3" applyNumberFormat="1" applyBorder="1" applyAlignment="1" applyProtection="1">
      <alignment horizontal="left" vertical="center" wrapText="1"/>
    </xf>
    <xf numFmtId="49" fontId="8" fillId="0" borderId="2" xfId="3" applyNumberFormat="1" applyBorder="1" applyAlignment="1" applyProtection="1">
      <alignment horizontal="left" vertical="center" wrapText="1"/>
    </xf>
    <xf numFmtId="49" fontId="6" fillId="0" borderId="2" xfId="2" applyNumberFormat="1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/>
    </xf>
    <xf numFmtId="0" fontId="4" fillId="0" borderId="0" xfId="2"/>
    <xf numFmtId="49" fontId="8" fillId="0" borderId="2" xfId="3" applyNumberFormat="1" applyBorder="1" applyAlignment="1" applyProtection="1">
      <alignment horizontal="center" vertical="center" wrapText="1"/>
    </xf>
    <xf numFmtId="0" fontId="6" fillId="0" borderId="2" xfId="2" quotePrefix="1" applyFont="1" applyBorder="1" applyAlignment="1">
      <alignment horizontal="center" vertical="center"/>
    </xf>
    <xf numFmtId="49" fontId="8" fillId="0" borderId="6" xfId="3" applyNumberFormat="1" applyBorder="1" applyAlignment="1" applyProtection="1">
      <alignment horizontal="center" vertical="center" wrapText="1"/>
    </xf>
    <xf numFmtId="49" fontId="8" fillId="0" borderId="7" xfId="3" applyNumberFormat="1" applyBorder="1" applyAlignment="1" applyProtection="1">
      <alignment horizontal="center" vertical="center" wrapText="1"/>
    </xf>
    <xf numFmtId="49" fontId="8" fillId="0" borderId="8" xfId="3" applyNumberFormat="1" applyBorder="1" applyAlignment="1" applyProtection="1">
      <alignment horizontal="center" vertical="center" wrapText="1"/>
    </xf>
    <xf numFmtId="49" fontId="8" fillId="0" borderId="2" xfId="3" applyNumberFormat="1" applyBorder="1" applyAlignment="1" applyProtection="1">
      <alignment horizontal="left" vertical="center" wrapText="1"/>
    </xf>
    <xf numFmtId="0" fontId="5" fillId="3" borderId="9" xfId="2" applyFont="1" applyFill="1" applyBorder="1" applyAlignment="1">
      <alignment vertical="center" wrapText="1"/>
    </xf>
    <xf numFmtId="0" fontId="5" fillId="3" borderId="10" xfId="2" applyFont="1" applyFill="1" applyBorder="1" applyAlignment="1">
      <alignment vertical="center" wrapText="1"/>
    </xf>
    <xf numFmtId="0" fontId="6" fillId="0" borderId="3" xfId="2" quotePrefix="1" applyFont="1" applyBorder="1" applyAlignment="1">
      <alignment horizontal="center" vertical="center"/>
    </xf>
    <xf numFmtId="49" fontId="8" fillId="0" borderId="3" xfId="3" applyNumberFormat="1" applyBorder="1" applyAlignment="1" applyProtection="1">
      <alignment horizontal="center" vertical="center" wrapText="1"/>
    </xf>
    <xf numFmtId="0" fontId="8" fillId="3" borderId="2" xfId="3" applyFill="1" applyBorder="1" applyAlignment="1" applyProtection="1">
      <alignment vertical="center" wrapText="1"/>
    </xf>
    <xf numFmtId="0" fontId="5" fillId="3" borderId="2" xfId="2" applyFont="1" applyFill="1" applyBorder="1" applyAlignment="1">
      <alignment vertical="center" wrapText="1"/>
    </xf>
    <xf numFmtId="0" fontId="4" fillId="0" borderId="2" xfId="2" applyBorder="1"/>
    <xf numFmtId="0" fontId="4" fillId="0" borderId="0" xfId="2"/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sridwan@gmail.com" TargetMode="External"/><Relationship Id="rId13" Type="http://schemas.openxmlformats.org/officeDocument/2006/relationships/hyperlink" Target="mailto:ani_ppd@yahoo.co.id" TargetMode="External"/><Relationship Id="rId18" Type="http://schemas.openxmlformats.org/officeDocument/2006/relationships/hyperlink" Target="mailto:martadesi_71@gmail.com" TargetMode="External"/><Relationship Id="rId26" Type="http://schemas.openxmlformats.org/officeDocument/2006/relationships/hyperlink" Target="mailto:vievie.dewi.chubby@gmail.com" TargetMode="External"/><Relationship Id="rId39" Type="http://schemas.openxmlformats.org/officeDocument/2006/relationships/hyperlink" Target="mailto:ramaini.amai@yahoo.com" TargetMode="External"/><Relationship Id="rId3" Type="http://schemas.openxmlformats.org/officeDocument/2006/relationships/hyperlink" Target="mailto:mariati@gmail.com" TargetMode="External"/><Relationship Id="rId21" Type="http://schemas.openxmlformats.org/officeDocument/2006/relationships/hyperlink" Target="mailto:wid_odo@gmail.com" TargetMode="External"/><Relationship Id="rId34" Type="http://schemas.openxmlformats.org/officeDocument/2006/relationships/hyperlink" Target="mailto:fatimah_92@gmail.com" TargetMode="External"/><Relationship Id="rId42" Type="http://schemas.openxmlformats.org/officeDocument/2006/relationships/hyperlink" Target="mailto:alfa_roe@gmail.com" TargetMode="External"/><Relationship Id="rId7" Type="http://schemas.openxmlformats.org/officeDocument/2006/relationships/hyperlink" Target="mailto:yusuflubis@gmail.com" TargetMode="External"/><Relationship Id="rId12" Type="http://schemas.openxmlformats.org/officeDocument/2006/relationships/hyperlink" Target="mailto:nasrul.dt_68@gmail.com" TargetMode="External"/><Relationship Id="rId17" Type="http://schemas.openxmlformats.org/officeDocument/2006/relationships/hyperlink" Target="mailto:masamal68@gmail.com" TargetMode="External"/><Relationship Id="rId25" Type="http://schemas.openxmlformats.org/officeDocument/2006/relationships/hyperlink" Target="mailto:sulastri_83@gmail.com" TargetMode="External"/><Relationship Id="rId33" Type="http://schemas.openxmlformats.org/officeDocument/2006/relationships/hyperlink" Target="mailto:abas_72@gmail.com" TargetMode="External"/><Relationship Id="rId38" Type="http://schemas.openxmlformats.org/officeDocument/2006/relationships/hyperlink" Target="mailto:edhie_faizan@gmail.com" TargetMode="External"/><Relationship Id="rId2" Type="http://schemas.openxmlformats.org/officeDocument/2006/relationships/hyperlink" Target="mailto:harun_66@gmail.com" TargetMode="External"/><Relationship Id="rId16" Type="http://schemas.openxmlformats.org/officeDocument/2006/relationships/hyperlink" Target="mailto:supriyadi@gmail.com" TargetMode="External"/><Relationship Id="rId20" Type="http://schemas.openxmlformats.org/officeDocument/2006/relationships/hyperlink" Target="mailto:doni_G@ymail.com" TargetMode="External"/><Relationship Id="rId29" Type="http://schemas.openxmlformats.org/officeDocument/2006/relationships/hyperlink" Target="mailto:komesir_71@gmail.com" TargetMode="External"/><Relationship Id="rId41" Type="http://schemas.openxmlformats.org/officeDocument/2006/relationships/hyperlink" Target="mailto:tisnawatihj@gmail.com" TargetMode="External"/><Relationship Id="rId1" Type="http://schemas.openxmlformats.org/officeDocument/2006/relationships/hyperlink" Target="mailto:idris@gmail.com" TargetMode="External"/><Relationship Id="rId6" Type="http://schemas.openxmlformats.org/officeDocument/2006/relationships/hyperlink" Target="mailto:anaswan_63@gmail.com" TargetMode="External"/><Relationship Id="rId11" Type="http://schemas.openxmlformats.org/officeDocument/2006/relationships/hyperlink" Target="mailto:mauliwarman@gmail.com" TargetMode="External"/><Relationship Id="rId24" Type="http://schemas.openxmlformats.org/officeDocument/2006/relationships/hyperlink" Target="mailto:jonisatria_66@gmail.com" TargetMode="External"/><Relationship Id="rId32" Type="http://schemas.openxmlformats.org/officeDocument/2006/relationships/hyperlink" Target="mailto:masri_marat@gmail.com" TargetMode="External"/><Relationship Id="rId37" Type="http://schemas.openxmlformats.org/officeDocument/2006/relationships/hyperlink" Target="mailto:yazid_72@gmail.com" TargetMode="External"/><Relationship Id="rId40" Type="http://schemas.openxmlformats.org/officeDocument/2006/relationships/hyperlink" Target="mailto:danamg_83@gmail.com" TargetMode="External"/><Relationship Id="rId5" Type="http://schemas.openxmlformats.org/officeDocument/2006/relationships/hyperlink" Target="mailto:indra.prudential@ymail.com" TargetMode="External"/><Relationship Id="rId15" Type="http://schemas.openxmlformats.org/officeDocument/2006/relationships/hyperlink" Target="mailto:donal_st@gmail.com" TargetMode="External"/><Relationship Id="rId23" Type="http://schemas.openxmlformats.org/officeDocument/2006/relationships/hyperlink" Target="mailto:neni_kurniawati2014@yahoo.co.id" TargetMode="External"/><Relationship Id="rId28" Type="http://schemas.openxmlformats.org/officeDocument/2006/relationships/hyperlink" Target="mailto:hermiyanti@gmail.com" TargetMode="External"/><Relationship Id="rId36" Type="http://schemas.openxmlformats.org/officeDocument/2006/relationships/hyperlink" Target="mailto:edward_70@gmailcom" TargetMode="External"/><Relationship Id="rId10" Type="http://schemas.openxmlformats.org/officeDocument/2006/relationships/hyperlink" Target="mailto:indrawaty_73@gmail.com" TargetMode="External"/><Relationship Id="rId19" Type="http://schemas.openxmlformats.org/officeDocument/2006/relationships/hyperlink" Target="mailto:epidison@gmail.com" TargetMode="External"/><Relationship Id="rId31" Type="http://schemas.openxmlformats.org/officeDocument/2006/relationships/hyperlink" Target="mailto:nurani_56@gmail.com" TargetMode="External"/><Relationship Id="rId4" Type="http://schemas.openxmlformats.org/officeDocument/2006/relationships/hyperlink" Target="mailto:ibnuhajar@gmail.com" TargetMode="External"/><Relationship Id="rId9" Type="http://schemas.openxmlformats.org/officeDocument/2006/relationships/hyperlink" Target="mailto:donnarita_78@gmail.com" TargetMode="External"/><Relationship Id="rId14" Type="http://schemas.openxmlformats.org/officeDocument/2006/relationships/hyperlink" Target="mailto:arifzulfan_79@gmail.com" TargetMode="External"/><Relationship Id="rId22" Type="http://schemas.openxmlformats.org/officeDocument/2006/relationships/hyperlink" Target="mailto:agusuin@gmail.com" TargetMode="External"/><Relationship Id="rId27" Type="http://schemas.openxmlformats.org/officeDocument/2006/relationships/hyperlink" Target="mailto:ekasasrita2@gmail.com" TargetMode="External"/><Relationship Id="rId30" Type="http://schemas.openxmlformats.org/officeDocument/2006/relationships/hyperlink" Target="mailto:bakri_faad@gmail.com" TargetMode="External"/><Relationship Id="rId35" Type="http://schemas.openxmlformats.org/officeDocument/2006/relationships/hyperlink" Target="mailto:dwita.sri.keucill@gmail.com" TargetMode="External"/><Relationship Id="rId43" Type="http://schemas.openxmlformats.org/officeDocument/2006/relationships/hyperlink" Target="mailto:mahdale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51"/>
  <sheetViews>
    <sheetView tabSelected="1" topLeftCell="A45" zoomScale="75" zoomScaleNormal="75" workbookViewId="0">
      <selection activeCell="H56" sqref="H5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3.5703125" style="1" customWidth="1"/>
    <col min="21" max="21" width="11" style="1"/>
    <col min="22" max="22" width="61.42578125" style="1"/>
    <col min="23" max="23" width="17.42578125" style="1" bestFit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9" t="s">
        <v>26</v>
      </c>
      <c r="O2" s="10" t="s">
        <v>27</v>
      </c>
      <c r="P2" s="80" t="s">
        <v>310</v>
      </c>
      <c r="Q2" s="11">
        <v>53</v>
      </c>
      <c r="R2" s="7" t="str">
        <f>IF(Q2&lt;21,"&lt; 21",IF(Q2&lt;=30,"21 - 30",IF(Q2&lt;=40,"31 - 40",IF(Q2&lt;=50,"41 - 50","&gt; 50" ))))</f>
        <v>&gt; 50</v>
      </c>
      <c r="S2" s="35" t="s">
        <v>252</v>
      </c>
      <c r="T2" s="10" t="s">
        <v>28</v>
      </c>
      <c r="U2" s="44" t="s">
        <v>127</v>
      </c>
      <c r="V2" s="59" t="s">
        <v>164</v>
      </c>
      <c r="W2" s="60" t="s">
        <v>165</v>
      </c>
      <c r="X2" s="62" t="s">
        <v>224</v>
      </c>
      <c r="Y2" s="6"/>
    </row>
    <row r="3" spans="1:25" ht="4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9" t="s">
        <v>29</v>
      </c>
      <c r="O3" s="12" t="s">
        <v>30</v>
      </c>
      <c r="P3" s="80" t="s">
        <v>310</v>
      </c>
      <c r="Q3" s="13">
        <v>50</v>
      </c>
      <c r="R3" s="7" t="str">
        <f t="shared" ref="R3:R51" si="0">IF(Q3&lt;21,"&lt; 21",IF(Q3&lt;=30,"21 - 30",IF(Q3&lt;=40,"31 - 40",IF(Q3&lt;=50,"41 - 50","&gt; 50" ))))</f>
        <v>41 - 50</v>
      </c>
      <c r="S3" s="36" t="s">
        <v>252</v>
      </c>
      <c r="T3" s="10" t="s">
        <v>28</v>
      </c>
      <c r="U3" s="37" t="s">
        <v>128</v>
      </c>
      <c r="V3" s="59" t="s">
        <v>166</v>
      </c>
      <c r="W3" s="60" t="s">
        <v>167</v>
      </c>
      <c r="X3" s="62" t="s">
        <v>225</v>
      </c>
      <c r="Y3" s="6"/>
    </row>
    <row r="4" spans="1:25" ht="33.7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9" t="s">
        <v>31</v>
      </c>
      <c r="O4" s="12" t="s">
        <v>32</v>
      </c>
      <c r="P4" s="80" t="s">
        <v>311</v>
      </c>
      <c r="Q4" s="13">
        <v>50</v>
      </c>
      <c r="R4" s="7" t="str">
        <f t="shared" si="0"/>
        <v>41 - 50</v>
      </c>
      <c r="S4" s="36" t="s">
        <v>252</v>
      </c>
      <c r="T4" s="10" t="s">
        <v>28</v>
      </c>
      <c r="U4" s="37" t="s">
        <v>129</v>
      </c>
      <c r="V4" s="59" t="s">
        <v>168</v>
      </c>
      <c r="W4" s="60" t="s">
        <v>169</v>
      </c>
      <c r="X4" s="61" t="s">
        <v>226</v>
      </c>
      <c r="Y4" s="6"/>
    </row>
    <row r="5" spans="1:25" ht="4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9" t="s">
        <v>33</v>
      </c>
      <c r="O5" s="12" t="s">
        <v>34</v>
      </c>
      <c r="P5" s="80" t="s">
        <v>310</v>
      </c>
      <c r="Q5" s="13">
        <v>45</v>
      </c>
      <c r="R5" s="7" t="str">
        <f t="shared" si="0"/>
        <v>41 - 50</v>
      </c>
      <c r="S5" s="36" t="s">
        <v>253</v>
      </c>
      <c r="T5" s="10" t="s">
        <v>28</v>
      </c>
      <c r="U5" s="37" t="s">
        <v>130</v>
      </c>
      <c r="V5" s="59" t="s">
        <v>170</v>
      </c>
      <c r="W5" s="60" t="s">
        <v>171</v>
      </c>
      <c r="X5" s="62" t="s">
        <v>227</v>
      </c>
      <c r="Y5" s="6"/>
    </row>
    <row r="6" spans="1:25" ht="4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9" t="s">
        <v>35</v>
      </c>
      <c r="O6" s="14" t="s">
        <v>36</v>
      </c>
      <c r="P6" s="80" t="s">
        <v>311</v>
      </c>
      <c r="Q6" s="13">
        <v>45</v>
      </c>
      <c r="R6" s="7" t="str">
        <f t="shared" si="0"/>
        <v>41 - 50</v>
      </c>
      <c r="S6" s="36" t="s">
        <v>131</v>
      </c>
      <c r="T6" s="10" t="s">
        <v>28</v>
      </c>
      <c r="U6" s="37" t="s">
        <v>132</v>
      </c>
      <c r="V6" s="59" t="s">
        <v>172</v>
      </c>
      <c r="W6" s="60" t="s">
        <v>173</v>
      </c>
      <c r="X6" s="62" t="s">
        <v>228</v>
      </c>
      <c r="Y6" s="6"/>
    </row>
    <row r="7" spans="1:25" ht="4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9" t="s">
        <v>37</v>
      </c>
      <c r="O7" s="14" t="s">
        <v>38</v>
      </c>
      <c r="P7" s="80" t="s">
        <v>310</v>
      </c>
      <c r="Q7" s="13">
        <v>53</v>
      </c>
      <c r="R7" s="7" t="str">
        <f t="shared" si="0"/>
        <v>&gt; 50</v>
      </c>
      <c r="S7" s="36" t="s">
        <v>252</v>
      </c>
      <c r="T7" s="10" t="s">
        <v>28</v>
      </c>
      <c r="U7" s="37" t="s">
        <v>133</v>
      </c>
      <c r="V7" s="59" t="s">
        <v>174</v>
      </c>
      <c r="W7" s="60" t="s">
        <v>175</v>
      </c>
      <c r="X7" s="61" t="s">
        <v>229</v>
      </c>
      <c r="Y7" s="6"/>
    </row>
    <row r="8" spans="1:25" ht="4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9" t="s">
        <v>39</v>
      </c>
      <c r="O8" s="12" t="s">
        <v>40</v>
      </c>
      <c r="P8" s="80" t="s">
        <v>310</v>
      </c>
      <c r="Q8" s="13">
        <v>38</v>
      </c>
      <c r="R8" s="7" t="str">
        <f t="shared" si="0"/>
        <v>31 - 40</v>
      </c>
      <c r="S8" s="36" t="s">
        <v>131</v>
      </c>
      <c r="T8" s="10" t="s">
        <v>28</v>
      </c>
      <c r="U8" s="37" t="s">
        <v>134</v>
      </c>
      <c r="V8" s="59" t="s">
        <v>176</v>
      </c>
      <c r="W8" s="60" t="s">
        <v>177</v>
      </c>
      <c r="X8" s="62" t="s">
        <v>230</v>
      </c>
      <c r="Y8" s="6"/>
    </row>
    <row r="9" spans="1:25" ht="4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9" t="s">
        <v>41</v>
      </c>
      <c r="O9" s="12" t="s">
        <v>42</v>
      </c>
      <c r="P9" s="80" t="s">
        <v>310</v>
      </c>
      <c r="Q9" s="13">
        <v>48</v>
      </c>
      <c r="R9" s="7" t="str">
        <f t="shared" si="0"/>
        <v>41 - 50</v>
      </c>
      <c r="S9" s="36" t="s">
        <v>131</v>
      </c>
      <c r="T9" s="10" t="s">
        <v>28</v>
      </c>
      <c r="U9" s="37" t="s">
        <v>135</v>
      </c>
      <c r="V9" s="59" t="s">
        <v>178</v>
      </c>
      <c r="W9" s="60" t="s">
        <v>179</v>
      </c>
      <c r="X9" s="62" t="s">
        <v>231</v>
      </c>
      <c r="Y9" s="6"/>
    </row>
    <row r="10" spans="1:25" ht="6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9" t="s">
        <v>43</v>
      </c>
      <c r="O10" s="12" t="s">
        <v>44</v>
      </c>
      <c r="P10" s="80" t="s">
        <v>311</v>
      </c>
      <c r="Q10" s="13">
        <v>38</v>
      </c>
      <c r="R10" s="7" t="str">
        <f t="shared" si="0"/>
        <v>31 - 40</v>
      </c>
      <c r="S10" s="36" t="s">
        <v>131</v>
      </c>
      <c r="T10" s="10" t="s">
        <v>28</v>
      </c>
      <c r="U10" s="37" t="s">
        <v>136</v>
      </c>
      <c r="V10" s="59" t="s">
        <v>180</v>
      </c>
      <c r="W10" s="60" t="s">
        <v>181</v>
      </c>
      <c r="X10" s="62" t="s">
        <v>232</v>
      </c>
      <c r="Y10" s="6"/>
    </row>
    <row r="11" spans="1:25" ht="4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9" t="s">
        <v>45</v>
      </c>
      <c r="O11" s="14" t="s">
        <v>46</v>
      </c>
      <c r="P11" s="80" t="s">
        <v>310</v>
      </c>
      <c r="Q11" s="13">
        <v>43</v>
      </c>
      <c r="R11" s="7" t="str">
        <f t="shared" si="0"/>
        <v>41 - 50</v>
      </c>
      <c r="S11" s="36" t="s">
        <v>252</v>
      </c>
      <c r="T11" s="10" t="s">
        <v>28</v>
      </c>
      <c r="U11" s="37" t="s">
        <v>137</v>
      </c>
      <c r="V11" s="59" t="s">
        <v>182</v>
      </c>
      <c r="W11" s="60" t="s">
        <v>183</v>
      </c>
      <c r="X11" s="61" t="s">
        <v>233</v>
      </c>
      <c r="Y11" s="6"/>
    </row>
    <row r="12" spans="1:25" ht="4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9" t="s">
        <v>47</v>
      </c>
      <c r="O12" s="12" t="s">
        <v>48</v>
      </c>
      <c r="P12" s="80" t="s">
        <v>310</v>
      </c>
      <c r="Q12" s="13">
        <v>42</v>
      </c>
      <c r="R12" s="7" t="str">
        <f t="shared" si="0"/>
        <v>41 - 50</v>
      </c>
      <c r="S12" s="36" t="s">
        <v>131</v>
      </c>
      <c r="T12" s="10" t="s">
        <v>28</v>
      </c>
      <c r="U12" s="37" t="s">
        <v>138</v>
      </c>
      <c r="V12" s="59" t="s">
        <v>184</v>
      </c>
      <c r="W12" s="60" t="s">
        <v>185</v>
      </c>
      <c r="X12" s="62" t="s">
        <v>234</v>
      </c>
      <c r="Y12" s="6"/>
    </row>
    <row r="13" spans="1:25" ht="4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9" t="s">
        <v>49</v>
      </c>
      <c r="O13" s="12" t="s">
        <v>50</v>
      </c>
      <c r="P13" s="80" t="s">
        <v>310</v>
      </c>
      <c r="Q13" s="13">
        <v>48</v>
      </c>
      <c r="R13" s="7" t="str">
        <f t="shared" si="0"/>
        <v>41 - 50</v>
      </c>
      <c r="S13" s="36" t="s">
        <v>252</v>
      </c>
      <c r="T13" s="10" t="s">
        <v>28</v>
      </c>
      <c r="U13" s="37" t="s">
        <v>139</v>
      </c>
      <c r="V13" s="59" t="s">
        <v>186</v>
      </c>
      <c r="W13" s="60" t="s">
        <v>187</v>
      </c>
      <c r="X13" s="62" t="s">
        <v>235</v>
      </c>
      <c r="Y13" s="6"/>
    </row>
    <row r="14" spans="1:25" ht="33.7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9" t="s">
        <v>51</v>
      </c>
      <c r="O14" s="12" t="s">
        <v>52</v>
      </c>
      <c r="P14" s="80" t="s">
        <v>311</v>
      </c>
      <c r="Q14" s="13">
        <v>43</v>
      </c>
      <c r="R14" s="7" t="str">
        <f t="shared" si="0"/>
        <v>41 - 50</v>
      </c>
      <c r="S14" s="36" t="s">
        <v>140</v>
      </c>
      <c r="T14" s="10" t="s">
        <v>28</v>
      </c>
      <c r="U14" s="37" t="s">
        <v>141</v>
      </c>
      <c r="V14" s="59" t="s">
        <v>188</v>
      </c>
      <c r="W14" s="60" t="s">
        <v>189</v>
      </c>
      <c r="X14" s="62" t="s">
        <v>236</v>
      </c>
      <c r="Y14" s="6"/>
    </row>
    <row r="15" spans="1:25" ht="7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9" t="s">
        <v>53</v>
      </c>
      <c r="O15" s="14" t="s">
        <v>54</v>
      </c>
      <c r="P15" s="80" t="s">
        <v>310</v>
      </c>
      <c r="Q15" s="15">
        <v>37</v>
      </c>
      <c r="R15" s="7" t="str">
        <f t="shared" si="0"/>
        <v>31 - 40</v>
      </c>
      <c r="S15" s="37" t="s">
        <v>131</v>
      </c>
      <c r="T15" s="10" t="s">
        <v>28</v>
      </c>
      <c r="U15" s="37" t="s">
        <v>142</v>
      </c>
      <c r="V15" s="59" t="s">
        <v>190</v>
      </c>
      <c r="W15" s="60" t="s">
        <v>191</v>
      </c>
      <c r="X15" s="62" t="s">
        <v>237</v>
      </c>
      <c r="Y15" s="6"/>
    </row>
    <row r="16" spans="1:25" ht="7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9" t="s">
        <v>55</v>
      </c>
      <c r="O16" s="16" t="s">
        <v>56</v>
      </c>
      <c r="P16" s="80" t="s">
        <v>310</v>
      </c>
      <c r="Q16" s="17">
        <v>38</v>
      </c>
      <c r="R16" s="7" t="str">
        <f t="shared" si="0"/>
        <v>31 - 40</v>
      </c>
      <c r="S16" s="41" t="s">
        <v>131</v>
      </c>
      <c r="T16" s="10" t="s">
        <v>28</v>
      </c>
      <c r="U16" s="37" t="s">
        <v>142</v>
      </c>
      <c r="V16" s="59" t="s">
        <v>192</v>
      </c>
      <c r="W16" s="60" t="s">
        <v>193</v>
      </c>
      <c r="X16" s="62" t="s">
        <v>238</v>
      </c>
      <c r="Y16" s="6"/>
    </row>
    <row r="17" spans="1:28" ht="4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9" t="s">
        <v>57</v>
      </c>
      <c r="O17" s="18" t="s">
        <v>58</v>
      </c>
      <c r="P17" s="80" t="s">
        <v>310</v>
      </c>
      <c r="Q17" s="19">
        <v>52</v>
      </c>
      <c r="R17" s="7" t="str">
        <f t="shared" si="0"/>
        <v>&gt; 50</v>
      </c>
      <c r="S17" s="42" t="s">
        <v>131</v>
      </c>
      <c r="T17" s="10" t="s">
        <v>28</v>
      </c>
      <c r="U17" s="45" t="s">
        <v>143</v>
      </c>
      <c r="V17" s="59" t="s">
        <v>194</v>
      </c>
      <c r="W17" s="60" t="s">
        <v>195</v>
      </c>
      <c r="X17" s="62" t="s">
        <v>239</v>
      </c>
      <c r="Y17" s="6"/>
    </row>
    <row r="18" spans="1:28" ht="7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9" t="s">
        <v>59</v>
      </c>
      <c r="O18" s="14" t="s">
        <v>60</v>
      </c>
      <c r="P18" s="80" t="s">
        <v>310</v>
      </c>
      <c r="Q18" s="15">
        <v>48</v>
      </c>
      <c r="R18" s="7" t="str">
        <f t="shared" si="0"/>
        <v>41 - 50</v>
      </c>
      <c r="S18" s="37" t="s">
        <v>140</v>
      </c>
      <c r="T18" s="10" t="s">
        <v>28</v>
      </c>
      <c r="U18" s="37" t="s">
        <v>142</v>
      </c>
      <c r="V18" s="59" t="s">
        <v>196</v>
      </c>
      <c r="W18" s="60" t="s">
        <v>197</v>
      </c>
      <c r="X18" s="61" t="s">
        <v>240</v>
      </c>
      <c r="Y18" s="6"/>
    </row>
    <row r="19" spans="1:28" ht="42.7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9" t="s">
        <v>61</v>
      </c>
      <c r="O19" s="20" t="s">
        <v>62</v>
      </c>
      <c r="P19" s="80" t="s">
        <v>310</v>
      </c>
      <c r="Q19" s="21">
        <v>36</v>
      </c>
      <c r="R19" s="7" t="str">
        <f t="shared" si="0"/>
        <v>31 - 40</v>
      </c>
      <c r="S19" s="38" t="s">
        <v>252</v>
      </c>
      <c r="T19" s="10" t="s">
        <v>28</v>
      </c>
      <c r="U19" s="46" t="s">
        <v>144</v>
      </c>
      <c r="V19" s="59" t="s">
        <v>198</v>
      </c>
      <c r="W19" s="60" t="s">
        <v>199</v>
      </c>
      <c r="X19" s="62"/>
      <c r="Y19" s="6"/>
    </row>
    <row r="20" spans="1:28" ht="33.7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9" t="s">
        <v>63</v>
      </c>
      <c r="O20" s="22" t="s">
        <v>64</v>
      </c>
      <c r="P20" s="80" t="s">
        <v>311</v>
      </c>
      <c r="Q20" s="23">
        <v>45</v>
      </c>
      <c r="R20" s="7" t="str">
        <f t="shared" si="0"/>
        <v>41 - 50</v>
      </c>
      <c r="S20" s="39" t="s">
        <v>252</v>
      </c>
      <c r="T20" s="10" t="s">
        <v>28</v>
      </c>
      <c r="U20" s="47" t="s">
        <v>145</v>
      </c>
      <c r="V20" s="59" t="s">
        <v>200</v>
      </c>
      <c r="W20" s="60" t="s">
        <v>201</v>
      </c>
      <c r="X20" s="62" t="s">
        <v>241</v>
      </c>
      <c r="Y20" s="6"/>
    </row>
    <row r="21" spans="1:28" ht="42.7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9" t="s">
        <v>65</v>
      </c>
      <c r="O21" s="24" t="s">
        <v>66</v>
      </c>
      <c r="P21" s="80" t="s">
        <v>310</v>
      </c>
      <c r="Q21" s="23">
        <v>48</v>
      </c>
      <c r="R21" s="7" t="str">
        <f t="shared" si="0"/>
        <v>41 - 50</v>
      </c>
      <c r="S21" s="39" t="s">
        <v>131</v>
      </c>
      <c r="T21" s="10" t="s">
        <v>28</v>
      </c>
      <c r="U21" s="47" t="s">
        <v>146</v>
      </c>
      <c r="V21" s="59" t="s">
        <v>202</v>
      </c>
      <c r="W21" s="60" t="s">
        <v>203</v>
      </c>
      <c r="X21" s="62" t="s">
        <v>242</v>
      </c>
      <c r="Y21" s="6"/>
    </row>
    <row r="22" spans="1:28" ht="42.7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9" t="s">
        <v>67</v>
      </c>
      <c r="O22" s="24" t="s">
        <v>68</v>
      </c>
      <c r="P22" s="80" t="s">
        <v>310</v>
      </c>
      <c r="Q22" s="23">
        <v>28</v>
      </c>
      <c r="R22" s="7" t="str">
        <f t="shared" si="0"/>
        <v>21 - 30</v>
      </c>
      <c r="S22" s="39" t="s">
        <v>253</v>
      </c>
      <c r="T22" s="10" t="s">
        <v>28</v>
      </c>
      <c r="U22" s="47" t="s">
        <v>147</v>
      </c>
      <c r="V22" s="59" t="s">
        <v>204</v>
      </c>
      <c r="W22" s="60" t="s">
        <v>205</v>
      </c>
      <c r="X22" s="62" t="s">
        <v>243</v>
      </c>
      <c r="Y22" s="6"/>
    </row>
    <row r="23" spans="1:28" ht="42.7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9" t="s">
        <v>69</v>
      </c>
      <c r="O23" s="24" t="s">
        <v>70</v>
      </c>
      <c r="P23" s="80" t="s">
        <v>310</v>
      </c>
      <c r="Q23" s="23">
        <v>33</v>
      </c>
      <c r="R23" s="7" t="str">
        <f t="shared" si="0"/>
        <v>31 - 40</v>
      </c>
      <c r="S23" s="39" t="s">
        <v>131</v>
      </c>
      <c r="T23" s="10" t="s">
        <v>28</v>
      </c>
      <c r="U23" s="47" t="s">
        <v>148</v>
      </c>
      <c r="V23" s="59" t="s">
        <v>206</v>
      </c>
      <c r="W23" s="60" t="s">
        <v>207</v>
      </c>
      <c r="X23" s="62" t="s">
        <v>244</v>
      </c>
      <c r="Y23" s="6"/>
    </row>
    <row r="24" spans="1:28" ht="33.7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9" t="s">
        <v>71</v>
      </c>
      <c r="O24" s="24" t="s">
        <v>72</v>
      </c>
      <c r="P24" s="80" t="s">
        <v>310</v>
      </c>
      <c r="Q24" s="23">
        <v>30</v>
      </c>
      <c r="R24" s="7" t="str">
        <f t="shared" si="0"/>
        <v>21 - 30</v>
      </c>
      <c r="S24" s="39" t="s">
        <v>131</v>
      </c>
      <c r="T24" s="10" t="s">
        <v>28</v>
      </c>
      <c r="U24" s="47" t="s">
        <v>149</v>
      </c>
      <c r="V24" s="59" t="s">
        <v>208</v>
      </c>
      <c r="W24" s="60" t="s">
        <v>209</v>
      </c>
      <c r="X24" s="62" t="s">
        <v>245</v>
      </c>
      <c r="Y24" s="6"/>
    </row>
    <row r="25" spans="1:28" ht="4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9" t="s">
        <v>73</v>
      </c>
      <c r="O25" s="24" t="s">
        <v>74</v>
      </c>
      <c r="P25" s="79" t="s">
        <v>311</v>
      </c>
      <c r="Q25" s="23">
        <v>31</v>
      </c>
      <c r="R25" s="7" t="str">
        <f t="shared" si="0"/>
        <v>31 - 40</v>
      </c>
      <c r="S25" s="43" t="s">
        <v>131</v>
      </c>
      <c r="T25" s="10" t="s">
        <v>28</v>
      </c>
      <c r="U25" s="47" t="s">
        <v>145</v>
      </c>
      <c r="V25" s="59" t="s">
        <v>210</v>
      </c>
      <c r="W25" s="60" t="s">
        <v>211</v>
      </c>
      <c r="X25" s="62" t="s">
        <v>246</v>
      </c>
      <c r="Y25" s="6"/>
    </row>
    <row r="26" spans="1:28" ht="42.7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9" t="s">
        <v>75</v>
      </c>
      <c r="O26" s="25" t="s">
        <v>76</v>
      </c>
      <c r="P26" s="80" t="s">
        <v>310</v>
      </c>
      <c r="Q26" s="23">
        <v>50</v>
      </c>
      <c r="R26" s="7" t="str">
        <f t="shared" si="0"/>
        <v>41 - 50</v>
      </c>
      <c r="S26" s="34" t="s">
        <v>252</v>
      </c>
      <c r="T26" s="10" t="s">
        <v>28</v>
      </c>
      <c r="U26" s="47" t="s">
        <v>150</v>
      </c>
      <c r="V26" s="59" t="s">
        <v>212</v>
      </c>
      <c r="W26" s="60" t="s">
        <v>213</v>
      </c>
      <c r="X26" s="62" t="s">
        <v>247</v>
      </c>
      <c r="Y26" s="6"/>
    </row>
    <row r="27" spans="1:28" ht="42.7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9" t="s">
        <v>77</v>
      </c>
      <c r="O27" s="25" t="s">
        <v>78</v>
      </c>
      <c r="P27" s="80" t="s">
        <v>311</v>
      </c>
      <c r="Q27" s="23">
        <v>33</v>
      </c>
      <c r="R27" s="7" t="str">
        <f t="shared" si="0"/>
        <v>31 - 40</v>
      </c>
      <c r="S27" s="39" t="s">
        <v>252</v>
      </c>
      <c r="T27" s="10" t="s">
        <v>28</v>
      </c>
      <c r="U27" s="47" t="s">
        <v>151</v>
      </c>
      <c r="V27" s="59" t="s">
        <v>214</v>
      </c>
      <c r="W27" s="60" t="s">
        <v>215</v>
      </c>
      <c r="X27" s="62" t="s">
        <v>248</v>
      </c>
      <c r="Y27" s="6"/>
    </row>
    <row r="28" spans="1:28" ht="4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9" t="s">
        <v>79</v>
      </c>
      <c r="O28" s="25" t="s">
        <v>80</v>
      </c>
      <c r="P28" s="80" t="s">
        <v>311</v>
      </c>
      <c r="Q28" s="23">
        <v>35</v>
      </c>
      <c r="R28" s="7" t="str">
        <f t="shared" si="0"/>
        <v>31 - 40</v>
      </c>
      <c r="S28" s="39" t="s">
        <v>131</v>
      </c>
      <c r="T28" s="10" t="s">
        <v>28</v>
      </c>
      <c r="U28" s="47" t="s">
        <v>145</v>
      </c>
      <c r="V28" s="59" t="s">
        <v>216</v>
      </c>
      <c r="W28" s="60" t="s">
        <v>217</v>
      </c>
      <c r="X28" s="62" t="s">
        <v>249</v>
      </c>
      <c r="Y28" s="6"/>
    </row>
    <row r="29" spans="1:28" ht="33.7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9" t="s">
        <v>81</v>
      </c>
      <c r="O29" s="25" t="s">
        <v>82</v>
      </c>
      <c r="P29" s="80" t="s">
        <v>311</v>
      </c>
      <c r="Q29" s="23">
        <v>33</v>
      </c>
      <c r="R29" s="7" t="str">
        <f t="shared" si="0"/>
        <v>31 - 40</v>
      </c>
      <c r="S29" s="39" t="s">
        <v>253</v>
      </c>
      <c r="T29" s="10" t="s">
        <v>28</v>
      </c>
      <c r="U29" s="47" t="s">
        <v>145</v>
      </c>
      <c r="V29" s="59" t="s">
        <v>218</v>
      </c>
      <c r="W29" s="60" t="s">
        <v>219</v>
      </c>
      <c r="X29" s="62" t="s">
        <v>250</v>
      </c>
      <c r="Y29" s="6"/>
    </row>
    <row r="30" spans="1:28" ht="28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9" t="s">
        <v>83</v>
      </c>
      <c r="O30" s="25" t="s">
        <v>84</v>
      </c>
      <c r="P30" s="80" t="s">
        <v>310</v>
      </c>
      <c r="Q30" s="23">
        <v>42</v>
      </c>
      <c r="R30" s="7" t="str">
        <f t="shared" si="0"/>
        <v>41 - 50</v>
      </c>
      <c r="S30" s="39" t="s">
        <v>131</v>
      </c>
      <c r="T30" s="10" t="s">
        <v>28</v>
      </c>
      <c r="U30" s="47" t="s">
        <v>152</v>
      </c>
      <c r="V30" s="59" t="s">
        <v>220</v>
      </c>
      <c r="W30" s="60" t="s">
        <v>221</v>
      </c>
      <c r="X30" s="62"/>
      <c r="Y30" s="6"/>
    </row>
    <row r="31" spans="1:28" ht="4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9" t="s">
        <v>85</v>
      </c>
      <c r="O31" s="26" t="s">
        <v>86</v>
      </c>
      <c r="P31" s="80" t="s">
        <v>311</v>
      </c>
      <c r="Q31" s="27">
        <v>37</v>
      </c>
      <c r="R31" s="7" t="str">
        <f t="shared" si="0"/>
        <v>31 - 40</v>
      </c>
      <c r="S31" s="40" t="s">
        <v>131</v>
      </c>
      <c r="T31" s="10" t="s">
        <v>28</v>
      </c>
      <c r="U31" s="48" t="s">
        <v>153</v>
      </c>
      <c r="V31" s="59" t="s">
        <v>222</v>
      </c>
      <c r="W31" s="67" t="s">
        <v>223</v>
      </c>
      <c r="X31" s="71" t="s">
        <v>251</v>
      </c>
      <c r="Y31" s="6"/>
    </row>
    <row r="32" spans="1:28" ht="60" x14ac:dyDescent="0.25">
      <c r="A32" s="8"/>
      <c r="B32" s="8"/>
      <c r="C32" s="3">
        <v>0</v>
      </c>
      <c r="D32" s="8"/>
      <c r="E32" s="8"/>
      <c r="F32" s="8"/>
      <c r="G32" s="3" t="s">
        <v>25</v>
      </c>
      <c r="H32" s="8"/>
      <c r="I32" s="3" t="s">
        <v>25</v>
      </c>
      <c r="J32" s="8"/>
      <c r="K32" s="8"/>
      <c r="L32" s="8"/>
      <c r="M32" s="29" t="s">
        <v>87</v>
      </c>
      <c r="O32" s="28" t="s">
        <v>88</v>
      </c>
      <c r="P32" s="81" t="s">
        <v>310</v>
      </c>
      <c r="Q32" s="32">
        <v>46</v>
      </c>
      <c r="R32" s="7" t="str">
        <f t="shared" si="0"/>
        <v>41 - 50</v>
      </c>
      <c r="S32" s="49" t="s">
        <v>131</v>
      </c>
      <c r="T32" s="30" t="s">
        <v>28</v>
      </c>
      <c r="U32" s="56" t="s">
        <v>154</v>
      </c>
      <c r="V32" s="63" t="s">
        <v>254</v>
      </c>
      <c r="W32" s="67" t="s">
        <v>255</v>
      </c>
      <c r="X32" s="76" t="s">
        <v>294</v>
      </c>
      <c r="Y32" s="77"/>
      <c r="Z32" s="72"/>
      <c r="AA32" s="72"/>
      <c r="AB32" s="73"/>
    </row>
    <row r="33" spans="1:28" ht="45" x14ac:dyDescent="0.25">
      <c r="A33" s="8"/>
      <c r="B33" s="8"/>
      <c r="C33" s="3">
        <v>0</v>
      </c>
      <c r="D33" s="8"/>
      <c r="E33" s="8"/>
      <c r="F33" s="8"/>
      <c r="G33" s="3" t="s">
        <v>25</v>
      </c>
      <c r="H33" s="8"/>
      <c r="I33" s="3" t="s">
        <v>25</v>
      </c>
      <c r="J33" s="8"/>
      <c r="K33" s="8"/>
      <c r="L33" s="8"/>
      <c r="M33" s="29" t="s">
        <v>89</v>
      </c>
      <c r="O33" s="28" t="s">
        <v>90</v>
      </c>
      <c r="P33" s="81" t="s">
        <v>311</v>
      </c>
      <c r="Q33" s="30">
        <v>47</v>
      </c>
      <c r="R33" s="7" t="str">
        <f t="shared" si="0"/>
        <v>41 - 50</v>
      </c>
      <c r="S33" s="49" t="s">
        <v>252</v>
      </c>
      <c r="T33" s="30" t="s">
        <v>28</v>
      </c>
      <c r="U33" s="51" t="s">
        <v>155</v>
      </c>
      <c r="V33" s="63" t="s">
        <v>256</v>
      </c>
      <c r="W33" s="67" t="s">
        <v>257</v>
      </c>
      <c r="X33" s="66" t="s">
        <v>295</v>
      </c>
      <c r="Y33" s="78"/>
      <c r="Z33" s="65"/>
      <c r="AA33" s="65"/>
      <c r="AB33" s="65"/>
    </row>
    <row r="34" spans="1:28" ht="33.75" x14ac:dyDescent="0.25">
      <c r="A34" s="8"/>
      <c r="B34" s="8"/>
      <c r="C34" s="3">
        <v>0</v>
      </c>
      <c r="D34" s="8"/>
      <c r="E34" s="8"/>
      <c r="F34" s="8"/>
      <c r="G34" s="3" t="s">
        <v>25</v>
      </c>
      <c r="H34" s="8"/>
      <c r="I34" s="3" t="s">
        <v>25</v>
      </c>
      <c r="J34" s="8"/>
      <c r="K34" s="8"/>
      <c r="L34" s="8"/>
      <c r="M34" s="29" t="s">
        <v>91</v>
      </c>
      <c r="O34" s="28" t="s">
        <v>92</v>
      </c>
      <c r="P34" s="81" t="s">
        <v>311</v>
      </c>
      <c r="Q34" s="30">
        <v>60</v>
      </c>
      <c r="R34" s="7" t="str">
        <f t="shared" si="0"/>
        <v>&gt; 50</v>
      </c>
      <c r="S34" s="49" t="s">
        <v>252</v>
      </c>
      <c r="T34" s="30" t="s">
        <v>28</v>
      </c>
      <c r="U34" s="51" t="s">
        <v>156</v>
      </c>
      <c r="V34" s="63" t="s">
        <v>258</v>
      </c>
      <c r="W34" s="74" t="s">
        <v>259</v>
      </c>
      <c r="X34" s="75" t="s">
        <v>296</v>
      </c>
      <c r="Y34" s="65"/>
      <c r="Z34" s="65"/>
      <c r="AA34" s="65"/>
      <c r="AB34" s="65"/>
    </row>
    <row r="35" spans="1:28" ht="33.75" x14ac:dyDescent="0.25">
      <c r="A35" s="8"/>
      <c r="B35" s="8"/>
      <c r="C35" s="3">
        <v>0</v>
      </c>
      <c r="D35" s="8"/>
      <c r="E35" s="8"/>
      <c r="F35" s="8"/>
      <c r="G35" s="3" t="s">
        <v>25</v>
      </c>
      <c r="H35" s="8"/>
      <c r="I35" s="3" t="s">
        <v>25</v>
      </c>
      <c r="J35" s="8"/>
      <c r="K35" s="8"/>
      <c r="L35" s="8"/>
      <c r="M35" s="29" t="s">
        <v>93</v>
      </c>
      <c r="O35" s="28" t="s">
        <v>94</v>
      </c>
      <c r="P35" s="81" t="s">
        <v>310</v>
      </c>
      <c r="Q35" s="30">
        <v>71</v>
      </c>
      <c r="R35" s="7" t="str">
        <f t="shared" si="0"/>
        <v>&gt; 50</v>
      </c>
      <c r="S35" s="49" t="s">
        <v>253</v>
      </c>
      <c r="T35" s="30" t="s">
        <v>28</v>
      </c>
      <c r="U35" s="51" t="s">
        <v>145</v>
      </c>
      <c r="V35" s="63" t="s">
        <v>260</v>
      </c>
      <c r="W35" s="64" t="s">
        <v>261</v>
      </c>
      <c r="X35" s="68" t="s">
        <v>297</v>
      </c>
      <c r="Y35" s="65"/>
      <c r="Z35" s="65"/>
      <c r="AA35" s="65"/>
      <c r="AB35" s="65"/>
    </row>
    <row r="36" spans="1:28" ht="45" x14ac:dyDescent="0.25">
      <c r="A36" s="8"/>
      <c r="B36" s="8"/>
      <c r="C36" s="3">
        <v>0</v>
      </c>
      <c r="D36" s="8"/>
      <c r="E36" s="8"/>
      <c r="F36" s="8"/>
      <c r="G36" s="3" t="s">
        <v>25</v>
      </c>
      <c r="H36" s="8"/>
      <c r="I36" s="3" t="s">
        <v>25</v>
      </c>
      <c r="J36" s="8"/>
      <c r="K36" s="8"/>
      <c r="L36" s="8"/>
      <c r="M36" s="29" t="s">
        <v>95</v>
      </c>
      <c r="O36" s="28" t="s">
        <v>96</v>
      </c>
      <c r="P36" s="81" t="s">
        <v>310</v>
      </c>
      <c r="Q36" s="30">
        <v>44</v>
      </c>
      <c r="R36" s="7" t="str">
        <f t="shared" si="0"/>
        <v>41 - 50</v>
      </c>
      <c r="S36" s="49" t="s">
        <v>131</v>
      </c>
      <c r="T36" s="30" t="s">
        <v>28</v>
      </c>
      <c r="U36" s="51" t="s">
        <v>157</v>
      </c>
      <c r="V36" s="63" t="s">
        <v>262</v>
      </c>
      <c r="W36" s="64" t="s">
        <v>263</v>
      </c>
      <c r="X36" s="66" t="s">
        <v>298</v>
      </c>
      <c r="Y36" s="65"/>
      <c r="Z36" s="65"/>
      <c r="AA36" s="65"/>
      <c r="AB36" s="65"/>
    </row>
    <row r="37" spans="1:28" ht="45" x14ac:dyDescent="0.25">
      <c r="A37" s="8"/>
      <c r="B37" s="8"/>
      <c r="C37" s="3">
        <v>0</v>
      </c>
      <c r="D37" s="8"/>
      <c r="E37" s="8"/>
      <c r="F37" s="8"/>
      <c r="G37" s="3" t="s">
        <v>25</v>
      </c>
      <c r="H37" s="8"/>
      <c r="I37" s="3" t="s">
        <v>25</v>
      </c>
      <c r="J37" s="8"/>
      <c r="K37" s="8"/>
      <c r="L37" s="8"/>
      <c r="M37" s="29" t="s">
        <v>97</v>
      </c>
      <c r="O37" s="28" t="s">
        <v>98</v>
      </c>
      <c r="P37" s="81" t="s">
        <v>310</v>
      </c>
      <c r="Q37" s="30">
        <v>53</v>
      </c>
      <c r="R37" s="7" t="str">
        <f t="shared" si="0"/>
        <v>&gt; 50</v>
      </c>
      <c r="S37" s="49" t="s">
        <v>252</v>
      </c>
      <c r="T37" s="30" t="s">
        <v>28</v>
      </c>
      <c r="U37" s="51" t="s">
        <v>158</v>
      </c>
      <c r="V37" s="63" t="s">
        <v>264</v>
      </c>
      <c r="W37" s="64" t="s">
        <v>265</v>
      </c>
      <c r="X37" s="66" t="s">
        <v>299</v>
      </c>
      <c r="Y37" s="65"/>
      <c r="Z37" s="65"/>
      <c r="AA37" s="65"/>
      <c r="AB37" s="65"/>
    </row>
    <row r="38" spans="1:28" ht="60" x14ac:dyDescent="0.25">
      <c r="A38" s="8"/>
      <c r="B38" s="8"/>
      <c r="C38" s="3">
        <v>0</v>
      </c>
      <c r="D38" s="8"/>
      <c r="E38" s="8"/>
      <c r="F38" s="8"/>
      <c r="G38" s="3" t="s">
        <v>25</v>
      </c>
      <c r="H38" s="8"/>
      <c r="I38" s="3" t="s">
        <v>25</v>
      </c>
      <c r="J38" s="8"/>
      <c r="K38" s="8"/>
      <c r="L38" s="8"/>
      <c r="M38" s="29" t="s">
        <v>99</v>
      </c>
      <c r="O38" s="28" t="s">
        <v>100</v>
      </c>
      <c r="P38" s="81" t="s">
        <v>311</v>
      </c>
      <c r="Q38" s="30">
        <v>24</v>
      </c>
      <c r="R38" s="7" t="str">
        <f t="shared" si="0"/>
        <v>21 - 30</v>
      </c>
      <c r="S38" s="49" t="s">
        <v>252</v>
      </c>
      <c r="T38" s="30" t="s">
        <v>28</v>
      </c>
      <c r="U38" s="51" t="s">
        <v>159</v>
      </c>
      <c r="V38" s="63" t="s">
        <v>266</v>
      </c>
      <c r="W38" s="64" t="s">
        <v>267</v>
      </c>
      <c r="X38" s="66" t="s">
        <v>300</v>
      </c>
      <c r="Y38" s="65"/>
      <c r="Z38" s="65"/>
      <c r="AA38" s="65"/>
      <c r="AB38" s="65"/>
    </row>
    <row r="39" spans="1:28" ht="45" x14ac:dyDescent="0.25">
      <c r="A39" s="8"/>
      <c r="B39" s="8"/>
      <c r="C39" s="3">
        <v>0</v>
      </c>
      <c r="D39" s="8"/>
      <c r="E39" s="8"/>
      <c r="F39" s="8"/>
      <c r="G39" s="3" t="s">
        <v>25</v>
      </c>
      <c r="H39" s="8"/>
      <c r="I39" s="3" t="s">
        <v>25</v>
      </c>
      <c r="J39" s="8"/>
      <c r="K39" s="8"/>
      <c r="L39" s="8"/>
      <c r="M39" s="29" t="s">
        <v>101</v>
      </c>
      <c r="O39" s="28" t="s">
        <v>102</v>
      </c>
      <c r="P39" s="81" t="s">
        <v>311</v>
      </c>
      <c r="Q39" s="30">
        <v>23</v>
      </c>
      <c r="R39" s="7" t="str">
        <f t="shared" si="0"/>
        <v>21 - 30</v>
      </c>
      <c r="S39" s="49" t="s">
        <v>253</v>
      </c>
      <c r="T39" s="30" t="s">
        <v>28</v>
      </c>
      <c r="U39" s="51" t="s">
        <v>160</v>
      </c>
      <c r="V39" s="63" t="s">
        <v>268</v>
      </c>
      <c r="W39" s="64" t="s">
        <v>269</v>
      </c>
      <c r="X39" s="68" t="s">
        <v>301</v>
      </c>
      <c r="Y39" s="65"/>
      <c r="Z39" s="65"/>
      <c r="AA39" s="65"/>
      <c r="AB39" s="65"/>
    </row>
    <row r="40" spans="1:28" ht="33.75" x14ac:dyDescent="0.25">
      <c r="A40" s="8"/>
      <c r="B40" s="8"/>
      <c r="C40" s="3">
        <v>0</v>
      </c>
      <c r="D40" s="8"/>
      <c r="E40" s="8"/>
      <c r="F40" s="8"/>
      <c r="G40" s="3" t="s">
        <v>25</v>
      </c>
      <c r="H40" s="8"/>
      <c r="I40" s="3" t="s">
        <v>25</v>
      </c>
      <c r="J40" s="8"/>
      <c r="K40" s="8"/>
      <c r="L40" s="8"/>
      <c r="M40" s="29" t="s">
        <v>103</v>
      </c>
      <c r="O40" s="28" t="s">
        <v>104</v>
      </c>
      <c r="P40" s="81" t="s">
        <v>311</v>
      </c>
      <c r="Q40" s="30">
        <v>46</v>
      </c>
      <c r="R40" s="7" t="str">
        <f t="shared" si="0"/>
        <v>41 - 50</v>
      </c>
      <c r="S40" s="49" t="s">
        <v>131</v>
      </c>
      <c r="T40" s="30" t="s">
        <v>28</v>
      </c>
      <c r="U40" s="51" t="s">
        <v>145</v>
      </c>
      <c r="V40" s="63" t="s">
        <v>270</v>
      </c>
      <c r="W40" s="64" t="s">
        <v>271</v>
      </c>
      <c r="X40" s="68" t="s">
        <v>302</v>
      </c>
      <c r="Y40" s="65"/>
      <c r="Z40" s="65"/>
      <c r="AA40" s="65"/>
      <c r="AB40" s="65"/>
    </row>
    <row r="41" spans="1:28" ht="33.75" x14ac:dyDescent="0.25">
      <c r="A41" s="8"/>
      <c r="B41" s="8"/>
      <c r="C41" s="3">
        <v>0</v>
      </c>
      <c r="D41" s="8"/>
      <c r="E41" s="8"/>
      <c r="F41" s="8"/>
      <c r="G41" s="3" t="s">
        <v>25</v>
      </c>
      <c r="H41" s="8"/>
      <c r="I41" s="3" t="s">
        <v>25</v>
      </c>
      <c r="J41" s="8"/>
      <c r="K41" s="8"/>
      <c r="L41" s="8"/>
      <c r="M41" s="29" t="s">
        <v>105</v>
      </c>
      <c r="O41" s="28" t="s">
        <v>106</v>
      </c>
      <c r="P41" s="81" t="s">
        <v>310</v>
      </c>
      <c r="Q41" s="30">
        <v>44</v>
      </c>
      <c r="R41" s="7" t="str">
        <f t="shared" si="0"/>
        <v>41 - 50</v>
      </c>
      <c r="S41" s="49" t="s">
        <v>253</v>
      </c>
      <c r="T41" s="30" t="s">
        <v>28</v>
      </c>
      <c r="U41" s="51" t="s">
        <v>145</v>
      </c>
      <c r="V41" s="63" t="s">
        <v>272</v>
      </c>
      <c r="W41" s="64" t="s">
        <v>273</v>
      </c>
      <c r="X41" s="68" t="s">
        <v>303</v>
      </c>
      <c r="Y41" s="6"/>
    </row>
    <row r="42" spans="1:28" ht="45" x14ac:dyDescent="0.25">
      <c r="A42" s="8"/>
      <c r="B42" s="8"/>
      <c r="C42" s="3">
        <v>0</v>
      </c>
      <c r="D42" s="8"/>
      <c r="E42" s="8"/>
      <c r="F42" s="8"/>
      <c r="G42" s="3" t="s">
        <v>25</v>
      </c>
      <c r="H42" s="8"/>
      <c r="I42" s="3" t="s">
        <v>25</v>
      </c>
      <c r="J42" s="8"/>
      <c r="K42" s="8"/>
      <c r="L42" s="8"/>
      <c r="M42" s="29" t="s">
        <v>107</v>
      </c>
      <c r="O42" s="28" t="s">
        <v>108</v>
      </c>
      <c r="P42" s="81" t="s">
        <v>310</v>
      </c>
      <c r="Q42" s="30">
        <v>45</v>
      </c>
      <c r="R42" s="7" t="str">
        <f t="shared" si="0"/>
        <v>41 - 50</v>
      </c>
      <c r="S42" s="50" t="s">
        <v>131</v>
      </c>
      <c r="T42" s="30" t="s">
        <v>28</v>
      </c>
      <c r="U42" s="51" t="s">
        <v>161</v>
      </c>
      <c r="V42" s="63" t="s">
        <v>274</v>
      </c>
      <c r="W42" s="64" t="s">
        <v>275</v>
      </c>
      <c r="X42" s="66" t="s">
        <v>304</v>
      </c>
      <c r="Y42" s="6"/>
    </row>
    <row r="43" spans="1:28" ht="33.75" x14ac:dyDescent="0.25">
      <c r="A43" s="8"/>
      <c r="B43" s="8"/>
      <c r="C43" s="3">
        <v>0</v>
      </c>
      <c r="D43" s="8"/>
      <c r="E43" s="8"/>
      <c r="F43" s="8"/>
      <c r="G43" s="3" t="s">
        <v>25</v>
      </c>
      <c r="H43" s="8"/>
      <c r="I43" s="3" t="s">
        <v>25</v>
      </c>
      <c r="J43" s="8"/>
      <c r="K43" s="8"/>
      <c r="L43" s="8"/>
      <c r="M43" s="29" t="s">
        <v>109</v>
      </c>
      <c r="O43" s="28" t="s">
        <v>110</v>
      </c>
      <c r="P43" s="81" t="s">
        <v>311</v>
      </c>
      <c r="Q43" s="30">
        <v>42</v>
      </c>
      <c r="R43" s="7" t="str">
        <f t="shared" si="0"/>
        <v>41 - 50</v>
      </c>
      <c r="S43" s="50" t="s">
        <v>131</v>
      </c>
      <c r="T43" s="30" t="s">
        <v>28</v>
      </c>
      <c r="U43" s="51" t="s">
        <v>145</v>
      </c>
      <c r="V43" s="63" t="s">
        <v>276</v>
      </c>
      <c r="W43" s="64" t="s">
        <v>277</v>
      </c>
      <c r="X43" s="66" t="s">
        <v>305</v>
      </c>
      <c r="Y43" s="6"/>
    </row>
    <row r="44" spans="1:28" ht="60" x14ac:dyDescent="0.25">
      <c r="A44" s="8"/>
      <c r="B44" s="8"/>
      <c r="C44" s="3">
        <v>0</v>
      </c>
      <c r="D44" s="8"/>
      <c r="E44" s="8"/>
      <c r="F44" s="8"/>
      <c r="G44" s="3" t="s">
        <v>25</v>
      </c>
      <c r="H44" s="8"/>
      <c r="I44" s="3" t="s">
        <v>25</v>
      </c>
      <c r="J44" s="8"/>
      <c r="K44" s="8"/>
      <c r="L44" s="8"/>
      <c r="M44" s="29" t="s">
        <v>111</v>
      </c>
      <c r="O44" s="28" t="s">
        <v>112</v>
      </c>
      <c r="P44" s="81" t="s">
        <v>310</v>
      </c>
      <c r="Q44" s="30">
        <v>33</v>
      </c>
      <c r="R44" s="7" t="str">
        <f t="shared" si="0"/>
        <v>31 - 40</v>
      </c>
      <c r="S44" s="50" t="s">
        <v>131</v>
      </c>
      <c r="T44" s="30" t="s">
        <v>28</v>
      </c>
      <c r="U44" s="51" t="s">
        <v>162</v>
      </c>
      <c r="V44" s="63" t="s">
        <v>278</v>
      </c>
      <c r="W44" s="64" t="s">
        <v>279</v>
      </c>
      <c r="X44" s="68" t="s">
        <v>306</v>
      </c>
      <c r="Y44" s="6"/>
    </row>
    <row r="45" spans="1:28" ht="33.75" x14ac:dyDescent="0.25">
      <c r="A45" s="8"/>
      <c r="B45" s="8"/>
      <c r="C45" s="3">
        <v>0</v>
      </c>
      <c r="D45" s="8"/>
      <c r="E45" s="8"/>
      <c r="F45" s="8"/>
      <c r="G45" s="3" t="s">
        <v>25</v>
      </c>
      <c r="H45" s="8"/>
      <c r="I45" s="3" t="s">
        <v>25</v>
      </c>
      <c r="J45" s="8"/>
      <c r="K45" s="8"/>
      <c r="L45" s="8"/>
      <c r="M45" s="29" t="s">
        <v>113</v>
      </c>
      <c r="O45" s="28" t="s">
        <v>114</v>
      </c>
      <c r="P45" s="81" t="s">
        <v>311</v>
      </c>
      <c r="Q45" s="31">
        <v>49</v>
      </c>
      <c r="R45" s="7" t="str">
        <f t="shared" si="0"/>
        <v>41 - 50</v>
      </c>
      <c r="S45" s="51" t="s">
        <v>252</v>
      </c>
      <c r="T45" s="30" t="s">
        <v>28</v>
      </c>
      <c r="U45" s="51" t="s">
        <v>145</v>
      </c>
      <c r="V45" s="63" t="s">
        <v>280</v>
      </c>
      <c r="W45" s="64" t="s">
        <v>281</v>
      </c>
      <c r="X45" s="68" t="s">
        <v>307</v>
      </c>
      <c r="Y45" s="6"/>
    </row>
    <row r="46" spans="1:28" ht="60.75" thickBot="1" x14ac:dyDescent="0.3">
      <c r="A46" s="8"/>
      <c r="B46" s="8"/>
      <c r="C46" s="3">
        <v>0</v>
      </c>
      <c r="D46" s="8"/>
      <c r="E46" s="8"/>
      <c r="F46" s="8"/>
      <c r="G46" s="3" t="s">
        <v>25</v>
      </c>
      <c r="H46" s="8"/>
      <c r="I46" s="3" t="s">
        <v>25</v>
      </c>
      <c r="J46" s="8"/>
      <c r="K46" s="8"/>
      <c r="L46" s="8"/>
      <c r="M46" s="29" t="s">
        <v>115</v>
      </c>
      <c r="O46" s="28" t="s">
        <v>116</v>
      </c>
      <c r="P46" s="81" t="s">
        <v>310</v>
      </c>
      <c r="Q46" s="30">
        <v>30</v>
      </c>
      <c r="R46" s="7" t="str">
        <f t="shared" si="0"/>
        <v>21 - 30</v>
      </c>
      <c r="S46" s="54" t="s">
        <v>131</v>
      </c>
      <c r="T46" s="30" t="s">
        <v>28</v>
      </c>
      <c r="U46" s="54" t="s">
        <v>163</v>
      </c>
      <c r="V46" s="63" t="s">
        <v>282</v>
      </c>
      <c r="W46" s="64" t="s">
        <v>283</v>
      </c>
      <c r="X46" s="66" t="s">
        <v>308</v>
      </c>
      <c r="Y46" s="6"/>
    </row>
    <row r="47" spans="1:28" ht="30" x14ac:dyDescent="0.25">
      <c r="A47" s="8"/>
      <c r="B47" s="8"/>
      <c r="C47" s="3">
        <v>0</v>
      </c>
      <c r="D47" s="8"/>
      <c r="E47" s="8"/>
      <c r="F47" s="8"/>
      <c r="G47" s="3" t="s">
        <v>25</v>
      </c>
      <c r="H47" s="8"/>
      <c r="I47" s="3" t="s">
        <v>25</v>
      </c>
      <c r="J47" s="8"/>
      <c r="K47" s="8"/>
      <c r="L47" s="8"/>
      <c r="M47" s="29" t="s">
        <v>117</v>
      </c>
      <c r="O47" s="28" t="s">
        <v>118</v>
      </c>
      <c r="P47" s="81" t="s">
        <v>310</v>
      </c>
      <c r="Q47" s="30">
        <v>52</v>
      </c>
      <c r="R47" s="7" t="str">
        <f t="shared" si="0"/>
        <v>&gt; 50</v>
      </c>
      <c r="S47" s="55" t="s">
        <v>131</v>
      </c>
      <c r="T47" s="30" t="s">
        <v>28</v>
      </c>
      <c r="U47" s="51" t="s">
        <v>145</v>
      </c>
      <c r="V47" s="63" t="s">
        <v>284</v>
      </c>
      <c r="W47" s="64" t="s">
        <v>285</v>
      </c>
      <c r="X47" s="69"/>
      <c r="Y47" s="6"/>
    </row>
    <row r="48" spans="1:28" ht="33.75" x14ac:dyDescent="0.25">
      <c r="A48" s="8"/>
      <c r="B48" s="8"/>
      <c r="C48" s="3">
        <v>0</v>
      </c>
      <c r="D48" s="8"/>
      <c r="E48" s="8"/>
      <c r="F48" s="8"/>
      <c r="G48" s="3" t="s">
        <v>25</v>
      </c>
      <c r="H48" s="8"/>
      <c r="I48" s="3" t="s">
        <v>25</v>
      </c>
      <c r="J48" s="8"/>
      <c r="K48" s="8"/>
      <c r="L48" s="8"/>
      <c r="M48" s="29" t="s">
        <v>119</v>
      </c>
      <c r="O48" s="28" t="s">
        <v>120</v>
      </c>
      <c r="P48" s="81" t="s">
        <v>311</v>
      </c>
      <c r="Q48" s="30">
        <v>37</v>
      </c>
      <c r="R48" s="7" t="str">
        <f t="shared" si="0"/>
        <v>31 - 40</v>
      </c>
      <c r="S48" s="51" t="s">
        <v>131</v>
      </c>
      <c r="T48" s="30" t="s">
        <v>28</v>
      </c>
      <c r="U48" s="51" t="s">
        <v>145</v>
      </c>
      <c r="V48" s="63" t="s">
        <v>286</v>
      </c>
      <c r="W48" s="64" t="s">
        <v>287</v>
      </c>
      <c r="X48" s="68" t="s">
        <v>309</v>
      </c>
      <c r="Y48" s="6"/>
    </row>
    <row r="49" spans="1:25" ht="30" x14ac:dyDescent="0.25">
      <c r="A49" s="8"/>
      <c r="B49" s="8"/>
      <c r="C49" s="3">
        <v>0</v>
      </c>
      <c r="D49" s="8"/>
      <c r="E49" s="8"/>
      <c r="F49" s="8"/>
      <c r="G49" s="3" t="s">
        <v>25</v>
      </c>
      <c r="H49" s="8"/>
      <c r="I49" s="3" t="s">
        <v>25</v>
      </c>
      <c r="J49" s="8"/>
      <c r="K49" s="8"/>
      <c r="L49" s="8"/>
      <c r="M49" s="29" t="s">
        <v>121</v>
      </c>
      <c r="O49" s="33" t="s">
        <v>122</v>
      </c>
      <c r="P49" s="81" t="s">
        <v>310</v>
      </c>
      <c r="Q49" s="30">
        <v>48</v>
      </c>
      <c r="R49" s="7" t="str">
        <f t="shared" si="0"/>
        <v>41 - 50</v>
      </c>
      <c r="S49" s="52" t="s">
        <v>252</v>
      </c>
      <c r="T49" s="30" t="s">
        <v>28</v>
      </c>
      <c r="U49" s="57" t="s">
        <v>145</v>
      </c>
      <c r="V49" s="63" t="s">
        <v>288</v>
      </c>
      <c r="W49" s="64" t="s">
        <v>289</v>
      </c>
      <c r="X49" s="70"/>
      <c r="Y49" s="6"/>
    </row>
    <row r="50" spans="1:25" x14ac:dyDescent="0.25">
      <c r="A50" s="8"/>
      <c r="B50" s="8"/>
      <c r="C50" s="3">
        <v>0</v>
      </c>
      <c r="D50" s="8"/>
      <c r="E50" s="8"/>
      <c r="F50" s="8"/>
      <c r="G50" s="3" t="s">
        <v>25</v>
      </c>
      <c r="H50" s="8"/>
      <c r="I50" s="3" t="s">
        <v>25</v>
      </c>
      <c r="J50" s="8"/>
      <c r="K50" s="8"/>
      <c r="L50" s="8"/>
      <c r="M50" s="29" t="s">
        <v>123</v>
      </c>
      <c r="O50" s="28" t="s">
        <v>124</v>
      </c>
      <c r="P50" s="81" t="s">
        <v>311</v>
      </c>
      <c r="Q50" s="30">
        <v>46</v>
      </c>
      <c r="R50" s="7" t="str">
        <f t="shared" si="0"/>
        <v>41 - 50</v>
      </c>
      <c r="S50" s="53" t="s">
        <v>252</v>
      </c>
      <c r="T50" s="30" t="s">
        <v>28</v>
      </c>
      <c r="U50" s="58" t="s">
        <v>145</v>
      </c>
      <c r="V50" s="63" t="s">
        <v>290</v>
      </c>
      <c r="W50" s="64" t="s">
        <v>291</v>
      </c>
      <c r="X50" s="68"/>
      <c r="Y50" s="6"/>
    </row>
    <row r="51" spans="1:25" ht="30" x14ac:dyDescent="0.25">
      <c r="A51" s="8"/>
      <c r="B51" s="8"/>
      <c r="C51" s="3">
        <v>0</v>
      </c>
      <c r="D51" s="8"/>
      <c r="E51" s="8"/>
      <c r="F51" s="8"/>
      <c r="G51" s="3" t="s">
        <v>25</v>
      </c>
      <c r="H51" s="8"/>
      <c r="I51" s="3" t="s">
        <v>25</v>
      </c>
      <c r="J51" s="8"/>
      <c r="K51" s="8"/>
      <c r="L51" s="8"/>
      <c r="M51" s="29" t="s">
        <v>125</v>
      </c>
      <c r="O51" s="28" t="s">
        <v>126</v>
      </c>
      <c r="P51" s="81" t="s">
        <v>311</v>
      </c>
      <c r="Q51" s="30">
        <v>34</v>
      </c>
      <c r="R51" s="7" t="str">
        <f t="shared" si="0"/>
        <v>31 - 40</v>
      </c>
      <c r="S51" s="53" t="s">
        <v>253</v>
      </c>
      <c r="T51" s="30" t="s">
        <v>28</v>
      </c>
      <c r="U51" s="58" t="s">
        <v>145</v>
      </c>
      <c r="V51" s="63" t="s">
        <v>292</v>
      </c>
      <c r="W51" s="64" t="s">
        <v>293</v>
      </c>
      <c r="X51" s="68"/>
      <c r="Y51" s="6"/>
    </row>
  </sheetData>
  <hyperlinks>
    <hyperlink ref="X2" r:id="rId1"/>
    <hyperlink ref="X3" r:id="rId2"/>
    <hyperlink ref="X4" r:id="rId3"/>
    <hyperlink ref="X5" r:id="rId4"/>
    <hyperlink ref="X6" r:id="rId5"/>
    <hyperlink ref="X7" r:id="rId6"/>
    <hyperlink ref="X8" r:id="rId7"/>
    <hyperlink ref="X9" r:id="rId8"/>
    <hyperlink ref="X10" r:id="rId9"/>
    <hyperlink ref="X11" r:id="rId10"/>
    <hyperlink ref="X12" r:id="rId11"/>
    <hyperlink ref="X13" r:id="rId12"/>
    <hyperlink ref="X14" r:id="rId13"/>
    <hyperlink ref="X15" r:id="rId14"/>
    <hyperlink ref="X16" r:id="rId15"/>
    <hyperlink ref="X17" r:id="rId16"/>
    <hyperlink ref="X18" r:id="rId17"/>
    <hyperlink ref="X20" r:id="rId18"/>
    <hyperlink ref="X21" r:id="rId19"/>
    <hyperlink ref="X22" r:id="rId20"/>
    <hyperlink ref="X23" r:id="rId21"/>
    <hyperlink ref="X24" r:id="rId22"/>
    <hyperlink ref="X25" r:id="rId23"/>
    <hyperlink ref="X26" r:id="rId24"/>
    <hyperlink ref="X27" r:id="rId25"/>
    <hyperlink ref="X28" r:id="rId26"/>
    <hyperlink ref="X29" r:id="rId27"/>
    <hyperlink ref="X31" r:id="rId28"/>
    <hyperlink ref="X32" r:id="rId29"/>
    <hyperlink ref="X33" r:id="rId30"/>
    <hyperlink ref="X34" r:id="rId31"/>
    <hyperlink ref="X35" r:id="rId32"/>
    <hyperlink ref="X36" r:id="rId33"/>
    <hyperlink ref="X38" r:id="rId34"/>
    <hyperlink ref="X39" r:id="rId35"/>
    <hyperlink ref="X40" r:id="rId36"/>
    <hyperlink ref="X41" r:id="rId37"/>
    <hyperlink ref="X42" r:id="rId38"/>
    <hyperlink ref="X43" r:id="rId39"/>
    <hyperlink ref="X44" r:id="rId40"/>
    <hyperlink ref="X45" r:id="rId41"/>
    <hyperlink ref="X46" r:id="rId42"/>
    <hyperlink ref="X48" r:id="rId43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2016-11-07T09:03:05Z</dcterms:modified>
  <dc:language>en-US</dc:language>
</cp:coreProperties>
</file>