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2" i="1"/>
</calcChain>
</file>

<file path=xl/sharedStrings.xml><?xml version="1.0" encoding="utf-8"?>
<sst xmlns="http://schemas.openxmlformats.org/spreadsheetml/2006/main" count="523" uniqueCount="253">
  <si>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</si>
  <si>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</si>
  <si>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</si>
  <si>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</si>
  <si>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</si>
  <si>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</si>
  <si>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</si>
  <si>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</si>
  <si>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</si>
  <si>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</si>
  <si>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</si>
  <si>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</si>
  <si>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</si>
  <si>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</si>
  <si>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</si>
  <si>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</si>
  <si>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</si>
  <si>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</si>
  <si>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</si>
  <si>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</si>
  <si>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</si>
  <si>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</si>
  <si>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</si>
  <si>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</si>
  <si>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</si>
  <si>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</si>
  <si>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Sofin Johana Lelewa</t>
  </si>
  <si>
    <t>Sampiri, 09 Jan 1977</t>
  </si>
  <si>
    <t>Kristen</t>
  </si>
  <si>
    <t>Nikon A. Lepong</t>
  </si>
  <si>
    <t>Nulion, 11 Mei 1969</t>
  </si>
  <si>
    <t>Rellin Walangitan</t>
  </si>
  <si>
    <t>Sampiri, 02 April 1976</t>
  </si>
  <si>
    <t>Sergius Agama</t>
  </si>
  <si>
    <t>Mangantu, 22 Sept 1951</t>
  </si>
  <si>
    <t>Olvie.O.Loupatty</t>
  </si>
  <si>
    <t>Manado, 03 Juli 1969</t>
  </si>
  <si>
    <t>Katolik</t>
  </si>
  <si>
    <t>Meiske  Kaunang</t>
  </si>
  <si>
    <t>Manado, 12 Mei 1973</t>
  </si>
  <si>
    <t>Nurtje T. Harimisa</t>
  </si>
  <si>
    <t>Kawangkoan, 15 Nov 1965</t>
  </si>
  <si>
    <t>Nortje S. Komenaung</t>
  </si>
  <si>
    <t>Sarongsong, 28 Nov 1974</t>
  </si>
  <si>
    <t>Hendrikus Mokili</t>
  </si>
  <si>
    <t>Banggai, 11 Mei 1971</t>
  </si>
  <si>
    <t>Frans Semuel Pahibe</t>
  </si>
  <si>
    <t>Manado, 23 Maret 1958</t>
  </si>
  <si>
    <t>David Najoan</t>
  </si>
  <si>
    <t>Manado, 14 Mei 1968</t>
  </si>
  <si>
    <t>Githa L . Rumambi</t>
  </si>
  <si>
    <t>Tondano, 2 Feb 1985</t>
  </si>
  <si>
    <t>Wenfrik Jacobs</t>
  </si>
  <si>
    <t>Lamanggo, 9 Juli 1961</t>
  </si>
  <si>
    <t>Nelson Wonombong</t>
  </si>
  <si>
    <t>Manado, 24 Nov 1948</t>
  </si>
  <si>
    <t>Flora Louisa Doodoh</t>
  </si>
  <si>
    <t>Minahasa Utara, 01 Feb 1969</t>
  </si>
  <si>
    <t>Anas Soebyantoro</t>
  </si>
  <si>
    <t>Pamekasan, 27 Sept 1957</t>
  </si>
  <si>
    <t>Jetty J.Lantu</t>
  </si>
  <si>
    <t>Remboken, 12 Jan 1958</t>
  </si>
  <si>
    <t>Sandra C.D.E Purukan</t>
  </si>
  <si>
    <t>Motoling, 28 Des 1975</t>
  </si>
  <si>
    <t>Saripen Mai</t>
  </si>
  <si>
    <t>Bimala, 14 Maret 1957</t>
  </si>
  <si>
    <t>Drs,Willy Kalalo</t>
  </si>
  <si>
    <t>Lompad, 23 Okt 1947</t>
  </si>
  <si>
    <t>Mieke Paoki</t>
  </si>
  <si>
    <t>Minahasa, 10 Maret 1964</t>
  </si>
  <si>
    <t>Elisabeth Palandi</t>
  </si>
  <si>
    <t>Imandi, 22 Nov 1956</t>
  </si>
  <si>
    <t>Wiesje Manoppo</t>
  </si>
  <si>
    <t>Minahasa, 10 Sept 1973</t>
  </si>
  <si>
    <t>Netty Alelo</t>
  </si>
  <si>
    <t>Manado, 14 Nov 1964</t>
  </si>
  <si>
    <t>Julien Kontra</t>
  </si>
  <si>
    <t>Tomohon, 07 Juli 1970</t>
  </si>
  <si>
    <t>Sjane M.Sakul</t>
  </si>
  <si>
    <t>Manado, 05 Juni 1959</t>
  </si>
  <si>
    <t>Johnny F.Kuhon</t>
  </si>
  <si>
    <t>Jakarta, 30 Juli 1971</t>
  </si>
  <si>
    <t>Ferry F.Toreh</t>
  </si>
  <si>
    <t>Tomohon, 16 Feb 1968</t>
  </si>
  <si>
    <t>Servius J.Sumakul</t>
  </si>
  <si>
    <t>Sonder,01 Okt 1961</t>
  </si>
  <si>
    <t>Sutrisno</t>
  </si>
  <si>
    <t>Malang, 15 Feb 1981</t>
  </si>
  <si>
    <t>Bertien Wullur</t>
  </si>
  <si>
    <t xml:space="preserve">          Airmadidi, 13 Sept 1941</t>
  </si>
  <si>
    <t>Wilhemina Rapar</t>
  </si>
  <si>
    <t>Tomohon, 15 Maret  1954</t>
  </si>
  <si>
    <t>Augustine Doodoh</t>
  </si>
  <si>
    <t>Surabaya, 26 Agustus 1961</t>
  </si>
  <si>
    <t>Christien D. Lesar</t>
  </si>
  <si>
    <t>Manado, 20 Des 1964</t>
  </si>
  <si>
    <t>Youke Kalesaran</t>
  </si>
  <si>
    <t>Jakarta, 01 Juni1967</t>
  </si>
  <si>
    <t>Feby Manoarfa</t>
  </si>
  <si>
    <t>Manado, 25 Feb 1971</t>
  </si>
  <si>
    <t>Deitje H.Mangkey</t>
  </si>
  <si>
    <t>Tomohon, 10 Des 1973</t>
  </si>
  <si>
    <t>Hanna Sengkey</t>
  </si>
  <si>
    <t>Tondano, 27 Maret 1982</t>
  </si>
  <si>
    <t>Melsy Manis</t>
  </si>
  <si>
    <t>Lirang, 29 Mei 1987</t>
  </si>
  <si>
    <t>Fendy.F.Sumampow</t>
  </si>
  <si>
    <t>Tomohon, 16 Okt 1978</t>
  </si>
  <si>
    <t>Sarah .A.Dapar</t>
  </si>
  <si>
    <t>Minahasa Selatan, 20 April 1984</t>
  </si>
  <si>
    <t>Ferdi Pangemanan</t>
  </si>
  <si>
    <t>Kumelembuai, 29 Feb 1976</t>
  </si>
  <si>
    <t>Jeane Takumansang</t>
  </si>
  <si>
    <t>Sitaro, 25 Agustus 1963</t>
  </si>
  <si>
    <t>Bernike Tamamilang</t>
  </si>
  <si>
    <t>Manado, 09 Maret 1965</t>
  </si>
  <si>
    <t>Magdalena Karoles</t>
  </si>
  <si>
    <t>Manado, 23 Des 1969</t>
  </si>
  <si>
    <t>Alfrince Takasabar</t>
  </si>
  <si>
    <t>Sanger, 18 April 1981</t>
  </si>
  <si>
    <t>Dina Muhani</t>
  </si>
  <si>
    <t>Pauden, 10 Agustus 1966</t>
  </si>
  <si>
    <t>Georgina M.Barahama</t>
  </si>
  <si>
    <t>Balikpapan, 05 Juni 1957</t>
  </si>
  <si>
    <t>Djurni Lihawa</t>
  </si>
  <si>
    <t>Manado, 24 Juni 1967</t>
  </si>
  <si>
    <t>Islam</t>
  </si>
  <si>
    <t>Olvie Undap</t>
  </si>
  <si>
    <t>Tomohon, 17 Jan 1983</t>
  </si>
  <si>
    <t>SLTA</t>
  </si>
  <si>
    <t>LKM Gloria</t>
  </si>
  <si>
    <t>S1</t>
  </si>
  <si>
    <t>Dana Bergulir</t>
  </si>
  <si>
    <t>LKM  Siswa</t>
  </si>
  <si>
    <t>KSM GunungTumpak</t>
  </si>
  <si>
    <t>KSM  Sarongsong</t>
  </si>
  <si>
    <t>KSM</t>
  </si>
  <si>
    <t>BKM Sejahtera</t>
  </si>
  <si>
    <t>LKM Nyiur Melambai</t>
  </si>
  <si>
    <t>LKM Matuari</t>
  </si>
  <si>
    <t>S2</t>
  </si>
  <si>
    <t>LKM</t>
  </si>
  <si>
    <t>BKM Berdikari</t>
  </si>
  <si>
    <t>Kop. Rosela</t>
  </si>
  <si>
    <t>LKM Bumi Kilu</t>
  </si>
  <si>
    <t>LKM Lestari</t>
  </si>
  <si>
    <t>Lembaga Koperasi</t>
  </si>
  <si>
    <t xml:space="preserve">KSU Kelautan dan Perikanan Pantai </t>
  </si>
  <si>
    <t>PNPM</t>
  </si>
  <si>
    <t>LKM Citra Mapalus</t>
  </si>
  <si>
    <t>BKM</t>
  </si>
  <si>
    <t>Kop. Seruni</t>
  </si>
  <si>
    <t>Wawo Walian Dua</t>
  </si>
  <si>
    <t>PNPM KOTAKU</t>
  </si>
  <si>
    <t>PNPM Mandiri</t>
  </si>
  <si>
    <t>LKM Wangko</t>
  </si>
  <si>
    <t>DIII</t>
  </si>
  <si>
    <t>Jaga I 'Sampiri Kec.Airmaidi</t>
  </si>
  <si>
    <t>085340801209</t>
  </si>
  <si>
    <t>Malalayang II, Ling .V. Manado</t>
  </si>
  <si>
    <t>081356497290</t>
  </si>
  <si>
    <t>Sampiri Jaga III Kec.Airmadidi</t>
  </si>
  <si>
    <t>085240331232</t>
  </si>
  <si>
    <t>Jln Siswa, Taas</t>
  </si>
  <si>
    <t>081256219104</t>
  </si>
  <si>
    <t>Kelurahan Pandu, Ling I No3</t>
  </si>
  <si>
    <t>081241668772</t>
  </si>
  <si>
    <t>Kelurahan Pandu, Ling II</t>
  </si>
  <si>
    <t>082345024114</t>
  </si>
  <si>
    <t>Kel Sarongsong II Kec.Airmadidi</t>
  </si>
  <si>
    <t>085340171828</t>
  </si>
  <si>
    <t>Kel.Sarongsong II Kec. Airmadidi</t>
  </si>
  <si>
    <t>085343944978</t>
  </si>
  <si>
    <t>Kel.Teling Bawah ,Lk 5 Kec.Wenng Utara</t>
  </si>
  <si>
    <t>082187332709</t>
  </si>
  <si>
    <t>Jln Manga Dua No 10,Kel.Panki Dua</t>
  </si>
  <si>
    <t>085399065558</t>
  </si>
  <si>
    <t>Jl. 14 Februari no. 113 Ling.II Rw002, Teling bwh</t>
  </si>
  <si>
    <t>081356126152</t>
  </si>
  <si>
    <t>Jl.Sam Ratulangi XVIII Ling IV</t>
  </si>
  <si>
    <t>081340807028</t>
  </si>
  <si>
    <t>Kel.Singkil Dua Ling III Kec. Singkil</t>
  </si>
  <si>
    <t>085256872739</t>
  </si>
  <si>
    <t>Kel.Singkil Dua Ling I Kec. Singkil</t>
  </si>
  <si>
    <t>081356881903</t>
  </si>
  <si>
    <t>Paniki Dua Jl.Mangga 3/17</t>
  </si>
  <si>
    <t>081356648387</t>
  </si>
  <si>
    <t>Perum KiluPermai Blok A/171 Manado</t>
  </si>
  <si>
    <t>081340109566</t>
  </si>
  <si>
    <t>Jl.Siswa Ling 3 Tikala Manado</t>
  </si>
  <si>
    <t>081340149911</t>
  </si>
  <si>
    <t>Perum CHT Blok B No.1 Sea Satu Pineleng</t>
  </si>
  <si>
    <t>082396080021</t>
  </si>
  <si>
    <t>Kel.Tongkeina Ling 1 Kec.Bunaken</t>
  </si>
  <si>
    <t>08114300818</t>
  </si>
  <si>
    <t>Taas Lk 2 Tikala Manado</t>
  </si>
  <si>
    <t>081243134447</t>
  </si>
  <si>
    <t>Ranotana Weru Ling 5</t>
  </si>
  <si>
    <t>085341615189</t>
  </si>
  <si>
    <t>Ranotana Weru Ling 4</t>
  </si>
  <si>
    <t>082195170442</t>
  </si>
  <si>
    <t>Ranotana Weru Ling 6</t>
  </si>
  <si>
    <t>081356259690</t>
  </si>
  <si>
    <t>08236843428</t>
  </si>
  <si>
    <t>Kel.Taas Ling 1 Kec.Tikala</t>
  </si>
  <si>
    <t>08556778240</t>
  </si>
  <si>
    <t>Jl KemaTanjung Merah ,Desa Kema 1 Kec. Kema</t>
  </si>
  <si>
    <t>08525678897</t>
  </si>
  <si>
    <t>Sea Tumpengan Ling 1V</t>
  </si>
  <si>
    <t>082190317662</t>
  </si>
  <si>
    <t>Kel. Airmadidi Bawah,Ling 1</t>
  </si>
  <si>
    <t>085256654333</t>
  </si>
  <si>
    <t>Kel. Airmadidi  bawahLingk.I.Minut</t>
  </si>
  <si>
    <t>085215700399</t>
  </si>
  <si>
    <t>Pogidon X No.36 Tumupa 2</t>
  </si>
  <si>
    <t>081244147838</t>
  </si>
  <si>
    <t>Airmadidi Atas LIing  XI Kec.Aimadidi</t>
  </si>
  <si>
    <t>081244545087</t>
  </si>
  <si>
    <t>Airmadidi Bawah Ling 1.MINUT</t>
  </si>
  <si>
    <t>085146310710</t>
  </si>
  <si>
    <t>081244028048</t>
  </si>
  <si>
    <t>081340546549</t>
  </si>
  <si>
    <t>Airmadidi Bawah Ling IV.MINUT</t>
  </si>
  <si>
    <t>081340112424</t>
  </si>
  <si>
    <t>Jln Anggur 1 No.3 Ling II Peumnas Paniki Bawah</t>
  </si>
  <si>
    <t>082345594671</t>
  </si>
  <si>
    <t>Ling III Jln.Duku Blok A</t>
  </si>
  <si>
    <t>0852440069852</t>
  </si>
  <si>
    <t>Kel Walian II LingIII Kec.Tomohon Selatan</t>
  </si>
  <si>
    <t>082291139970</t>
  </si>
  <si>
    <t>Kel.Manembo-nembo Atas</t>
  </si>
  <si>
    <t>085256364933</t>
  </si>
  <si>
    <t>Kumelembuai Ling VII Tomohon Timur</t>
  </si>
  <si>
    <t>085239055770</t>
  </si>
  <si>
    <t>Jl Manguni 13.Ling VII Kec..Paal 2</t>
  </si>
  <si>
    <t>085215336032</t>
  </si>
  <si>
    <t>Kumelembuai Ling 1 Toohon Timur</t>
  </si>
  <si>
    <t>Bumi Kilu Permai Blo B.327 Paniki 1 Manado</t>
  </si>
  <si>
    <t>081343876115</t>
  </si>
  <si>
    <t>Tongkeina Ling II Kec.Tongkeina</t>
  </si>
  <si>
    <t>081340041232</t>
  </si>
  <si>
    <t>Kel.Tongkeina Ling III Kec.Bunaken</t>
  </si>
  <si>
    <t>Paudean Ling III RT 06 Kec.Lembean Selatan</t>
  </si>
  <si>
    <t>081356835181</t>
  </si>
  <si>
    <t>082192478079</t>
  </si>
  <si>
    <t>Kel.Batukota Ling II/RT III</t>
  </si>
  <si>
    <t>085298585866</t>
  </si>
  <si>
    <t>Jl. Dr.Soetomo 2 Manado</t>
  </si>
  <si>
    <t>0852988562979</t>
  </si>
  <si>
    <t>Jl Cemara VII No 67 Ling III Uluindano Tomohon</t>
  </si>
  <si>
    <t>085298915448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</si>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</sst>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11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1"/>
      <color rgb="FF000000"/>
      <name val="Calibri"/>
      <family val="2"/>
    </font>
    <font>
      <sz val="10"/>
      <name val="Arial"/>
    </font>
    <font>
      <sz val="11"/>
      <name val="Tahoma"/>
      <family val="2"/>
    </font>
    <font>
      <sz val="12"/>
      <name val="Arial"/>
      <family val="2"/>
    </font>
    <font>
      <sz val="12"/>
      <name val="Tahoma"/>
      <family val="2"/>
    </font>
    <font>
      <u/>
      <sz val="8.5"/>
      <color theme="10"/>
      <name val="Arial"/>
      <family val="2"/>
    </font>
    <font>
      <sz val="11"/>
      <color theme="1"/>
      <name val="Tahoma"/>
      <family val="2"/>
    </font>
    <font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Border="1" applyAlignment="1"/>
    <xf numFmtId="49" fontId="6" fillId="0" borderId="2" xfId="2" applyNumberFormat="1" applyFont="1" applyBorder="1" applyAlignment="1">
      <alignment vertical="center" wrapText="1"/>
    </xf>
    <xf numFmtId="15" fontId="7" fillId="0" borderId="3" xfId="2" applyNumberFormat="1" applyFont="1" applyBorder="1" applyAlignment="1">
      <alignment horizontal="center" vertical="center" wrapText="1"/>
    </xf>
    <xf numFmtId="0" fontId="7" fillId="3" borderId="3" xfId="2" applyFont="1" applyFill="1" applyBorder="1" applyAlignment="1">
      <alignment horizontal="center" vertical="center"/>
    </xf>
    <xf numFmtId="15" fontId="7" fillId="0" borderId="2" xfId="2" applyNumberFormat="1" applyFont="1" applyBorder="1" applyAlignment="1">
      <alignment horizontal="center" vertical="center" wrapText="1"/>
    </xf>
    <xf numFmtId="0" fontId="7" fillId="3" borderId="2" xfId="2" applyFont="1" applyFill="1" applyBorder="1" applyAlignment="1">
      <alignment horizontal="center" vertical="center"/>
    </xf>
    <xf numFmtId="0" fontId="7" fillId="0" borderId="2" xfId="2" applyFont="1" applyBorder="1" applyAlignment="1">
      <alignment horizontal="center" vertical="center" wrapText="1"/>
    </xf>
    <xf numFmtId="0" fontId="7" fillId="3" borderId="2" xfId="2" applyFont="1" applyFill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3" borderId="4" xfId="2" applyFont="1" applyFill="1" applyBorder="1" applyAlignment="1">
      <alignment horizontal="center" vertical="center"/>
    </xf>
    <xf numFmtId="0" fontId="10" fillId="0" borderId="5" xfId="2" applyFont="1" applyBorder="1" applyAlignment="1">
      <alignment horizontal="center" vertical="center" wrapText="1"/>
    </xf>
    <xf numFmtId="0" fontId="9" fillId="3" borderId="5" xfId="2" applyFont="1" applyFill="1" applyBorder="1" applyAlignment="1">
      <alignment horizontal="center" vertical="center"/>
    </xf>
    <xf numFmtId="0" fontId="10" fillId="0" borderId="3" xfId="2" applyFont="1" applyBorder="1" applyAlignment="1">
      <alignment horizontal="center" vertical="center" wrapText="1"/>
    </xf>
    <xf numFmtId="0" fontId="9" fillId="3" borderId="3" xfId="2" applyFont="1" applyFill="1" applyBorder="1" applyAlignment="1">
      <alignment horizontal="center" vertical="center"/>
    </xf>
    <xf numFmtId="15" fontId="9" fillId="0" borderId="2" xfId="2" applyNumberFormat="1" applyFont="1" applyBorder="1" applyAlignment="1">
      <alignment horizontal="center" vertical="center" wrapText="1"/>
    </xf>
    <xf numFmtId="0" fontId="9" fillId="3" borderId="2" xfId="2" applyFont="1" applyFill="1" applyBorder="1" applyAlignment="1">
      <alignment horizontal="center" vertical="center"/>
    </xf>
    <xf numFmtId="0" fontId="10" fillId="0" borderId="2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15" fontId="9" fillId="0" borderId="4" xfId="2" applyNumberFormat="1" applyFont="1" applyBorder="1" applyAlignment="1">
      <alignment horizontal="center" vertical="center" wrapText="1"/>
    </xf>
    <xf numFmtId="0" fontId="9" fillId="3" borderId="4" xfId="2" applyFont="1" applyFill="1" applyBorder="1" applyAlignment="1">
      <alignment horizontal="center" vertical="center"/>
    </xf>
    <xf numFmtId="49" fontId="6" fillId="0" borderId="2" xfId="2" applyNumberFormat="1" applyFont="1" applyBorder="1" applyAlignment="1">
      <alignment vertical="center" wrapText="1"/>
    </xf>
    <xf numFmtId="15" fontId="7" fillId="0" borderId="3" xfId="2" applyNumberFormat="1" applyFont="1" applyBorder="1" applyAlignment="1">
      <alignment horizontal="center" vertical="center" wrapText="1"/>
    </xf>
    <xf numFmtId="0" fontId="7" fillId="3" borderId="3" xfId="2" applyFont="1" applyFill="1" applyBorder="1" applyAlignment="1">
      <alignment horizontal="center" vertical="center"/>
    </xf>
    <xf numFmtId="15" fontId="7" fillId="0" borderId="2" xfId="2" applyNumberFormat="1" applyFont="1" applyBorder="1" applyAlignment="1">
      <alignment horizontal="center" vertical="center" wrapText="1"/>
    </xf>
    <xf numFmtId="0" fontId="7" fillId="3" borderId="2" xfId="2" applyFont="1" applyFill="1" applyBorder="1" applyAlignment="1">
      <alignment horizontal="center" vertical="center"/>
    </xf>
    <xf numFmtId="0" fontId="7" fillId="0" borderId="2" xfId="2" applyFont="1" applyBorder="1" applyAlignment="1">
      <alignment horizontal="center" vertical="center" wrapText="1"/>
    </xf>
    <xf numFmtId="0" fontId="7" fillId="3" borderId="2" xfId="2" applyFont="1" applyFill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3" borderId="4" xfId="2" applyFont="1" applyFill="1" applyBorder="1" applyAlignment="1">
      <alignment horizontal="center" vertical="center"/>
    </xf>
    <xf numFmtId="0" fontId="10" fillId="0" borderId="5" xfId="2" applyFont="1" applyBorder="1" applyAlignment="1">
      <alignment horizontal="center" vertical="center" wrapText="1"/>
    </xf>
    <xf numFmtId="0" fontId="9" fillId="3" borderId="5" xfId="2" applyFont="1" applyFill="1" applyBorder="1" applyAlignment="1">
      <alignment horizontal="center" vertical="center"/>
    </xf>
    <xf numFmtId="0" fontId="10" fillId="0" borderId="3" xfId="2" applyFont="1" applyBorder="1" applyAlignment="1">
      <alignment horizontal="center" vertical="center" wrapText="1"/>
    </xf>
    <xf numFmtId="0" fontId="9" fillId="3" borderId="3" xfId="2" applyFont="1" applyFill="1" applyBorder="1" applyAlignment="1">
      <alignment horizontal="center" vertical="center"/>
    </xf>
    <xf numFmtId="15" fontId="9" fillId="0" borderId="2" xfId="2" applyNumberFormat="1" applyFont="1" applyBorder="1" applyAlignment="1">
      <alignment horizontal="center" vertical="center" wrapText="1"/>
    </xf>
    <xf numFmtId="0" fontId="9" fillId="3" borderId="2" xfId="2" applyFont="1" applyFill="1" applyBorder="1" applyAlignment="1">
      <alignment horizontal="center" vertical="center"/>
    </xf>
    <xf numFmtId="0" fontId="10" fillId="0" borderId="2" xfId="2" applyFont="1" applyBorder="1" applyAlignment="1">
      <alignment horizontal="center" vertical="center" wrapText="1"/>
    </xf>
    <xf numFmtId="15" fontId="7" fillId="0" borderId="2" xfId="2" applyNumberFormat="1" applyFont="1" applyBorder="1" applyAlignment="1">
      <alignment horizontal="center" wrapText="1"/>
    </xf>
    <xf numFmtId="0" fontId="7" fillId="3" borderId="3" xfId="2" applyFont="1" applyFill="1" applyBorder="1" applyAlignment="1">
      <alignment horizontal="center" vertical="center"/>
    </xf>
    <xf numFmtId="0" fontId="7" fillId="3" borderId="3" xfId="2" applyFont="1" applyFill="1" applyBorder="1" applyAlignment="1">
      <alignment vertical="center" wrapText="1"/>
    </xf>
    <xf numFmtId="0" fontId="7" fillId="3" borderId="2" xfId="2" applyFont="1" applyFill="1" applyBorder="1" applyAlignment="1">
      <alignment horizontal="center" vertical="center"/>
    </xf>
    <xf numFmtId="0" fontId="7" fillId="3" borderId="2" xfId="2" applyFont="1" applyFill="1" applyBorder="1" applyAlignment="1">
      <alignment vertical="center" wrapText="1"/>
    </xf>
    <xf numFmtId="0" fontId="7" fillId="3" borderId="2" xfId="2" applyFont="1" applyFill="1" applyBorder="1" applyAlignment="1">
      <alignment horizontal="center" vertical="center" wrapText="1"/>
    </xf>
    <xf numFmtId="0" fontId="7" fillId="3" borderId="4" xfId="2" applyFont="1" applyFill="1" applyBorder="1" applyAlignment="1">
      <alignment vertical="center" wrapText="1"/>
    </xf>
    <xf numFmtId="0" fontId="7" fillId="3" borderId="5" xfId="2" applyFont="1" applyFill="1" applyBorder="1" applyAlignment="1">
      <alignment vertical="center" wrapText="1"/>
    </xf>
    <xf numFmtId="0" fontId="9" fillId="3" borderId="3" xfId="2" applyFont="1" applyFill="1" applyBorder="1" applyAlignment="1">
      <alignment horizontal="center" vertical="center"/>
    </xf>
    <xf numFmtId="0" fontId="9" fillId="3" borderId="3" xfId="2" applyFont="1" applyFill="1" applyBorder="1" applyAlignment="1">
      <alignment vertical="center" wrapText="1"/>
    </xf>
    <xf numFmtId="0" fontId="9" fillId="3" borderId="2" xfId="2" applyFont="1" applyFill="1" applyBorder="1" applyAlignment="1">
      <alignment horizontal="center" vertical="center"/>
    </xf>
    <xf numFmtId="0" fontId="9" fillId="3" borderId="2" xfId="2" applyFont="1" applyFill="1" applyBorder="1" applyAlignment="1">
      <alignment vertical="center" wrapText="1"/>
    </xf>
    <xf numFmtId="0" fontId="9" fillId="3" borderId="4" xfId="2" applyFont="1" applyFill="1" applyBorder="1" applyAlignment="1">
      <alignment horizontal="center" vertical="center"/>
    </xf>
    <xf numFmtId="0" fontId="10" fillId="3" borderId="4" xfId="2" applyFont="1" applyFill="1" applyBorder="1" applyAlignment="1">
      <alignment vertical="center" wrapText="1"/>
    </xf>
    <xf numFmtId="0" fontId="7" fillId="3" borderId="4" xfId="2" applyFont="1" applyFill="1" applyBorder="1" applyAlignment="1">
      <alignment horizontal="center" vertical="center" wrapText="1"/>
    </xf>
    <xf numFmtId="0" fontId="9" fillId="3" borderId="5" xfId="2" applyFont="1" applyFill="1" applyBorder="1" applyAlignment="1">
      <alignment horizontal="center" vertical="center" wrapText="1"/>
    </xf>
    <xf numFmtId="0" fontId="10" fillId="3" borderId="2" xfId="2" applyFont="1" applyFill="1" applyBorder="1" applyAlignment="1">
      <alignment horizontal="center" vertical="center"/>
    </xf>
    <xf numFmtId="0" fontId="7" fillId="3" borderId="3" xfId="2" applyFont="1" applyFill="1" applyBorder="1" applyAlignment="1">
      <alignment horizontal="center" vertical="center"/>
    </xf>
    <xf numFmtId="0" fontId="7" fillId="3" borderId="2" xfId="2" applyFont="1" applyFill="1" applyBorder="1" applyAlignment="1">
      <alignment horizontal="center" vertical="center"/>
    </xf>
    <xf numFmtId="0" fontId="7" fillId="3" borderId="2" xfId="2" applyFont="1" applyFill="1" applyBorder="1" applyAlignment="1">
      <alignment horizontal="center" vertical="center" wrapText="1"/>
    </xf>
    <xf numFmtId="0" fontId="9" fillId="3" borderId="3" xfId="2" applyFont="1" applyFill="1" applyBorder="1" applyAlignment="1">
      <alignment horizontal="center" vertical="center"/>
    </xf>
    <xf numFmtId="0" fontId="9" fillId="3" borderId="2" xfId="2" applyFont="1" applyFill="1" applyBorder="1" applyAlignment="1">
      <alignment horizontal="center" vertical="center"/>
    </xf>
    <xf numFmtId="0" fontId="7" fillId="3" borderId="4" xfId="2" applyFont="1" applyFill="1" applyBorder="1" applyAlignment="1">
      <alignment horizontal="center" vertical="center" wrapText="1"/>
    </xf>
    <xf numFmtId="0" fontId="9" fillId="3" borderId="5" xfId="2" applyFont="1" applyFill="1" applyBorder="1" applyAlignment="1">
      <alignment horizontal="center" vertical="center" wrapText="1"/>
    </xf>
    <xf numFmtId="0" fontId="7" fillId="3" borderId="3" xfId="2" applyFont="1" applyFill="1" applyBorder="1" applyAlignment="1">
      <alignment horizontal="center" vertical="center" wrapText="1"/>
    </xf>
    <xf numFmtId="0" fontId="7" fillId="3" borderId="5" xfId="2" applyFont="1" applyFill="1" applyBorder="1" applyAlignment="1">
      <alignment horizontal="center" vertical="center" wrapText="1"/>
    </xf>
    <xf numFmtId="0" fontId="9" fillId="3" borderId="2" xfId="2" applyFont="1" applyFill="1" applyBorder="1" applyAlignment="1">
      <alignment horizontal="center" vertical="center" wrapText="1"/>
    </xf>
    <xf numFmtId="49" fontId="6" fillId="0" borderId="2" xfId="2" quotePrefix="1" applyNumberFormat="1" applyFont="1" applyBorder="1" applyAlignment="1">
      <alignment horizontal="center" vertical="center" wrapText="1"/>
    </xf>
    <xf numFmtId="49" fontId="6" fillId="0" borderId="2" xfId="2" quotePrefix="1" applyNumberFormat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/>
    </xf>
    <xf numFmtId="0" fontId="5" fillId="0" borderId="2" xfId="3" applyFont="1" applyBorder="1" applyAlignment="1" applyProtection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/>
    </xf>
    <xf numFmtId="0" fontId="10" fillId="0" borderId="5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5" fillId="0" borderId="2" xfId="3" applyFont="1" applyBorder="1" applyAlignment="1" applyProtection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/>
    </xf>
    <xf numFmtId="0" fontId="10" fillId="0" borderId="5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2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51"/>
  <sheetViews>
    <sheetView tabSelected="1" zoomScale="75" zoomScaleNormal="75" workbookViewId="0">
      <selection activeCell="A91" sqref="A52:XFD91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17.7109375" style="1" customWidth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30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9" t="s">
        <v>26</v>
      </c>
      <c r="O2" s="10" t="s">
        <v>27</v>
      </c>
      <c r="P2" s="73" t="s">
        <v>251</v>
      </c>
      <c r="Q2" s="11">
        <v>39</v>
      </c>
      <c r="R2" s="7" t="str">
        <f>IF(Q2&lt;21,"&lt; 21",IF(Q2&lt;=30,"21 - 30",IF(Q2&lt;=40,"31 - 40",IF(Q2&lt;=50,"41 - 50","&gt; 50" ))))</f>
        <v>31 - 40</v>
      </c>
      <c r="S2" s="45" t="s">
        <v>129</v>
      </c>
      <c r="T2" s="10" t="s">
        <v>28</v>
      </c>
      <c r="U2" s="46" t="s">
        <v>130</v>
      </c>
      <c r="V2" s="71" t="s">
        <v>157</v>
      </c>
      <c r="W2" s="71" t="s">
        <v>158</v>
      </c>
      <c r="X2"/>
      <c r="Y2" s="6"/>
    </row>
    <row r="3" spans="1:25" ht="30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9" t="s">
        <v>29</v>
      </c>
      <c r="O3" s="12" t="s">
        <v>30</v>
      </c>
      <c r="P3" s="74" t="s">
        <v>252</v>
      </c>
      <c r="Q3" s="13">
        <v>47</v>
      </c>
      <c r="R3" s="7" t="str">
        <f t="shared" ref="R3:R51" si="0">IF(Q3&lt;21,"&lt; 21",IF(Q3&lt;=30,"21 - 30",IF(Q3&lt;=40,"31 - 40",IF(Q3&lt;=50,"41 - 50","&gt; 50" ))))</f>
        <v>41 - 50</v>
      </c>
      <c r="S3" s="47" t="s">
        <v>131</v>
      </c>
      <c r="T3" s="10" t="s">
        <v>28</v>
      </c>
      <c r="U3" s="46" t="s">
        <v>130</v>
      </c>
      <c r="V3" s="71" t="s">
        <v>159</v>
      </c>
      <c r="W3" s="71" t="s">
        <v>160</v>
      </c>
      <c r="X3"/>
      <c r="Y3" s="6"/>
    </row>
    <row r="4" spans="1:25" ht="30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9" t="s">
        <v>31</v>
      </c>
      <c r="O4" s="12" t="s">
        <v>32</v>
      </c>
      <c r="P4" s="75" t="s">
        <v>251</v>
      </c>
      <c r="Q4" s="13">
        <v>40</v>
      </c>
      <c r="R4" s="7" t="str">
        <f t="shared" si="0"/>
        <v>31 - 40</v>
      </c>
      <c r="S4" s="47" t="s">
        <v>129</v>
      </c>
      <c r="T4" s="10" t="s">
        <v>28</v>
      </c>
      <c r="U4" s="48" t="s">
        <v>132</v>
      </c>
      <c r="V4" s="71" t="s">
        <v>161</v>
      </c>
      <c r="W4" s="71" t="s">
        <v>162</v>
      </c>
      <c r="X4"/>
      <c r="Y4" s="6"/>
    </row>
    <row r="5" spans="1:25" ht="30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9" t="s">
        <v>33</v>
      </c>
      <c r="O5" s="12" t="s">
        <v>34</v>
      </c>
      <c r="P5" s="75" t="s">
        <v>252</v>
      </c>
      <c r="Q5" s="13">
        <v>64</v>
      </c>
      <c r="R5" s="7" t="str">
        <f t="shared" si="0"/>
        <v>&gt; 50</v>
      </c>
      <c r="S5" s="47" t="s">
        <v>131</v>
      </c>
      <c r="T5" s="10" t="s">
        <v>28</v>
      </c>
      <c r="U5" s="48" t="s">
        <v>133</v>
      </c>
      <c r="V5" s="71" t="s">
        <v>163</v>
      </c>
      <c r="W5" s="71" t="s">
        <v>164</v>
      </c>
      <c r="X5"/>
      <c r="Y5" s="6"/>
    </row>
    <row r="6" spans="1:25" ht="4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9" t="s">
        <v>35</v>
      </c>
      <c r="O6" s="14" t="s">
        <v>36</v>
      </c>
      <c r="P6" s="75" t="s">
        <v>251</v>
      </c>
      <c r="Q6" s="13">
        <v>47</v>
      </c>
      <c r="R6" s="7" t="str">
        <f t="shared" si="0"/>
        <v>41 - 50</v>
      </c>
      <c r="S6" s="47" t="s">
        <v>129</v>
      </c>
      <c r="T6" s="10" t="s">
        <v>37</v>
      </c>
      <c r="U6" s="48" t="s">
        <v>134</v>
      </c>
      <c r="V6" s="71" t="s">
        <v>165</v>
      </c>
      <c r="W6" s="71" t="s">
        <v>166</v>
      </c>
      <c r="X6"/>
      <c r="Y6" s="6"/>
    </row>
    <row r="7" spans="1:25" ht="45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9" t="s">
        <v>38</v>
      </c>
      <c r="O7" s="14" t="s">
        <v>39</v>
      </c>
      <c r="P7" s="75" t="s">
        <v>251</v>
      </c>
      <c r="Q7" s="13">
        <v>43</v>
      </c>
      <c r="R7" s="7" t="str">
        <f t="shared" si="0"/>
        <v>41 - 50</v>
      </c>
      <c r="S7" s="47" t="s">
        <v>129</v>
      </c>
      <c r="T7" s="10" t="s">
        <v>37</v>
      </c>
      <c r="U7" s="48" t="s">
        <v>134</v>
      </c>
      <c r="V7" s="71" t="s">
        <v>167</v>
      </c>
      <c r="W7" s="71" t="s">
        <v>168</v>
      </c>
      <c r="X7"/>
      <c r="Y7" s="6"/>
    </row>
    <row r="8" spans="1:25" ht="4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9" t="s">
        <v>40</v>
      </c>
      <c r="O8" s="12" t="s">
        <v>41</v>
      </c>
      <c r="P8" s="75" t="s">
        <v>251</v>
      </c>
      <c r="Q8" s="13">
        <v>50</v>
      </c>
      <c r="R8" s="7" t="str">
        <f t="shared" si="0"/>
        <v>41 - 50</v>
      </c>
      <c r="S8" s="47" t="s">
        <v>129</v>
      </c>
      <c r="T8" s="10" t="s">
        <v>28</v>
      </c>
      <c r="U8" s="48" t="s">
        <v>135</v>
      </c>
      <c r="V8" s="71" t="s">
        <v>169</v>
      </c>
      <c r="W8" s="71" t="s">
        <v>170</v>
      </c>
      <c r="X8"/>
      <c r="Y8" s="6"/>
    </row>
    <row r="9" spans="1:25" ht="30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9" t="s">
        <v>42</v>
      </c>
      <c r="O9" s="12" t="s">
        <v>43</v>
      </c>
      <c r="P9" s="75" t="s">
        <v>251</v>
      </c>
      <c r="Q9" s="13">
        <v>41</v>
      </c>
      <c r="R9" s="7" t="str">
        <f t="shared" si="0"/>
        <v>41 - 50</v>
      </c>
      <c r="S9" s="47" t="s">
        <v>129</v>
      </c>
      <c r="T9" s="10" t="s">
        <v>28</v>
      </c>
      <c r="U9" s="48" t="s">
        <v>136</v>
      </c>
      <c r="V9" s="71" t="s">
        <v>171</v>
      </c>
      <c r="W9" s="71" t="s">
        <v>172</v>
      </c>
      <c r="X9"/>
      <c r="Y9" s="6"/>
    </row>
    <row r="10" spans="1:25" ht="30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9" t="s">
        <v>44</v>
      </c>
      <c r="O10" s="12" t="s">
        <v>45</v>
      </c>
      <c r="P10" s="75" t="s">
        <v>252</v>
      </c>
      <c r="Q10" s="13">
        <v>45</v>
      </c>
      <c r="R10" s="7" t="str">
        <f t="shared" si="0"/>
        <v>41 - 50</v>
      </c>
      <c r="S10" s="47" t="s">
        <v>129</v>
      </c>
      <c r="T10" s="10" t="s">
        <v>28</v>
      </c>
      <c r="U10" s="48" t="s">
        <v>137</v>
      </c>
      <c r="V10" s="71" t="s">
        <v>173</v>
      </c>
      <c r="W10" s="71" t="s">
        <v>174</v>
      </c>
      <c r="X10"/>
      <c r="Y10" s="6"/>
    </row>
    <row r="11" spans="1:25" ht="4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9" t="s">
        <v>46</v>
      </c>
      <c r="O11" s="14" t="s">
        <v>47</v>
      </c>
      <c r="P11" s="75" t="s">
        <v>252</v>
      </c>
      <c r="Q11" s="13">
        <v>58</v>
      </c>
      <c r="R11" s="7" t="str">
        <f t="shared" si="0"/>
        <v>&gt; 50</v>
      </c>
      <c r="S11" s="47" t="s">
        <v>129</v>
      </c>
      <c r="T11" s="10" t="s">
        <v>28</v>
      </c>
      <c r="U11" s="48" t="s">
        <v>138</v>
      </c>
      <c r="V11" s="71" t="s">
        <v>175</v>
      </c>
      <c r="W11" s="71" t="s">
        <v>176</v>
      </c>
      <c r="X11"/>
      <c r="Y11" s="6"/>
    </row>
    <row r="12" spans="1:25" ht="30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9" t="s">
        <v>48</v>
      </c>
      <c r="O12" s="12" t="s">
        <v>49</v>
      </c>
      <c r="P12" s="75" t="s">
        <v>252</v>
      </c>
      <c r="Q12" s="13">
        <v>48</v>
      </c>
      <c r="R12" s="7" t="str">
        <f t="shared" si="0"/>
        <v>41 - 50</v>
      </c>
      <c r="S12" s="47" t="s">
        <v>131</v>
      </c>
      <c r="T12" s="10" t="s">
        <v>28</v>
      </c>
      <c r="U12" s="48" t="s">
        <v>139</v>
      </c>
      <c r="V12" s="71" t="s">
        <v>177</v>
      </c>
      <c r="W12" s="71" t="s">
        <v>178</v>
      </c>
      <c r="X12"/>
      <c r="Y12" s="6"/>
    </row>
    <row r="13" spans="1:25" ht="30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9" t="s">
        <v>50</v>
      </c>
      <c r="O13" s="12" t="s">
        <v>51</v>
      </c>
      <c r="P13" s="75" t="s">
        <v>251</v>
      </c>
      <c r="Q13" s="13">
        <v>31</v>
      </c>
      <c r="R13" s="7" t="str">
        <f t="shared" si="0"/>
        <v>31 - 40</v>
      </c>
      <c r="S13" s="47" t="s">
        <v>140</v>
      </c>
      <c r="T13" s="10" t="s">
        <v>28</v>
      </c>
      <c r="U13" s="48" t="s">
        <v>141</v>
      </c>
      <c r="V13" s="71" t="s">
        <v>179</v>
      </c>
      <c r="W13" s="71" t="s">
        <v>180</v>
      </c>
      <c r="X13"/>
      <c r="Y13" s="6"/>
    </row>
    <row r="14" spans="1:25" ht="30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9" t="s">
        <v>52</v>
      </c>
      <c r="O14" s="12" t="s">
        <v>53</v>
      </c>
      <c r="P14" s="75" t="s">
        <v>252</v>
      </c>
      <c r="Q14" s="13">
        <v>55</v>
      </c>
      <c r="R14" s="7" t="str">
        <f t="shared" si="0"/>
        <v>&gt; 50</v>
      </c>
      <c r="S14" s="47" t="s">
        <v>131</v>
      </c>
      <c r="T14" s="10" t="s">
        <v>28</v>
      </c>
      <c r="U14" s="48" t="s">
        <v>142</v>
      </c>
      <c r="V14" s="71" t="s">
        <v>181</v>
      </c>
      <c r="W14" s="71" t="s">
        <v>182</v>
      </c>
      <c r="X14"/>
      <c r="Y14" s="6"/>
    </row>
    <row r="15" spans="1:25" ht="4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9" t="s">
        <v>54</v>
      </c>
      <c r="O15" s="14" t="s">
        <v>55</v>
      </c>
      <c r="P15" s="76" t="s">
        <v>252</v>
      </c>
      <c r="Q15" s="15">
        <v>68</v>
      </c>
      <c r="R15" s="7" t="str">
        <f t="shared" si="0"/>
        <v>&gt; 50</v>
      </c>
      <c r="S15" s="49" t="s">
        <v>131</v>
      </c>
      <c r="T15" s="10" t="s">
        <v>28</v>
      </c>
      <c r="U15" s="48" t="s">
        <v>138</v>
      </c>
      <c r="V15" s="71" t="s">
        <v>183</v>
      </c>
      <c r="W15" s="71" t="s">
        <v>184</v>
      </c>
      <c r="X15"/>
      <c r="Y15" s="6"/>
    </row>
    <row r="16" spans="1:25" ht="30.75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9" t="s">
        <v>56</v>
      </c>
      <c r="O16" s="16" t="s">
        <v>57</v>
      </c>
      <c r="P16" s="77" t="s">
        <v>251</v>
      </c>
      <c r="Q16" s="17">
        <v>47</v>
      </c>
      <c r="R16" s="7" t="str">
        <f t="shared" si="0"/>
        <v>41 - 50</v>
      </c>
      <c r="S16" s="58" t="s">
        <v>129</v>
      </c>
      <c r="T16" s="10" t="s">
        <v>28</v>
      </c>
      <c r="U16" s="50" t="s">
        <v>143</v>
      </c>
      <c r="V16" s="71" t="s">
        <v>185</v>
      </c>
      <c r="W16" s="71" t="s">
        <v>186</v>
      </c>
      <c r="X16"/>
      <c r="Y16" s="6"/>
    </row>
    <row r="17" spans="1:25" ht="30.75" thickBo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9" t="s">
        <v>58</v>
      </c>
      <c r="O17" s="18" t="s">
        <v>59</v>
      </c>
      <c r="P17" s="78" t="s">
        <v>252</v>
      </c>
      <c r="Q17" s="19">
        <v>60</v>
      </c>
      <c r="R17" s="7" t="str">
        <f t="shared" si="0"/>
        <v>&gt; 50</v>
      </c>
      <c r="S17" s="59" t="s">
        <v>131</v>
      </c>
      <c r="T17" s="10" t="s">
        <v>37</v>
      </c>
      <c r="U17" s="51" t="s">
        <v>144</v>
      </c>
      <c r="V17" s="71" t="s">
        <v>187</v>
      </c>
      <c r="W17" s="71" t="s">
        <v>188</v>
      </c>
      <c r="X17"/>
      <c r="Y17" s="6"/>
    </row>
    <row r="18" spans="1:25" ht="30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9" t="s">
        <v>60</v>
      </c>
      <c r="O18" s="14" t="s">
        <v>61</v>
      </c>
      <c r="P18" s="76" t="s">
        <v>251</v>
      </c>
      <c r="Q18" s="15">
        <v>58</v>
      </c>
      <c r="R18" s="7" t="str">
        <f t="shared" si="0"/>
        <v>&gt; 50</v>
      </c>
      <c r="S18" s="49" t="s">
        <v>131</v>
      </c>
      <c r="T18" s="10" t="s">
        <v>28</v>
      </c>
      <c r="U18" s="51" t="s">
        <v>144</v>
      </c>
      <c r="V18" s="71" t="s">
        <v>189</v>
      </c>
      <c r="W18" s="71" t="s">
        <v>190</v>
      </c>
      <c r="X18"/>
      <c r="Y18" s="6"/>
    </row>
    <row r="19" spans="1:25" ht="30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9" t="s">
        <v>62</v>
      </c>
      <c r="O19" s="20" t="s">
        <v>63</v>
      </c>
      <c r="P19" s="79" t="s">
        <v>251</v>
      </c>
      <c r="Q19" s="21">
        <v>41</v>
      </c>
      <c r="R19" s="7" t="str">
        <f t="shared" si="0"/>
        <v>41 - 50</v>
      </c>
      <c r="S19" s="52" t="s">
        <v>131</v>
      </c>
      <c r="T19" s="10" t="s">
        <v>37</v>
      </c>
      <c r="U19" s="53" t="s">
        <v>145</v>
      </c>
      <c r="V19" s="71" t="s">
        <v>191</v>
      </c>
      <c r="W19" s="71" t="s">
        <v>192</v>
      </c>
      <c r="X19"/>
      <c r="Y19" s="6"/>
    </row>
    <row r="20" spans="1:25" ht="30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9" t="s">
        <v>64</v>
      </c>
      <c r="O20" s="22" t="s">
        <v>65</v>
      </c>
      <c r="P20" s="80" t="s">
        <v>252</v>
      </c>
      <c r="Q20" s="23">
        <v>59</v>
      </c>
      <c r="R20" s="7" t="str">
        <f t="shared" si="0"/>
        <v>&gt; 50</v>
      </c>
      <c r="S20" s="54" t="s">
        <v>129</v>
      </c>
      <c r="T20" s="10" t="s">
        <v>28</v>
      </c>
      <c r="U20" s="55" t="s">
        <v>141</v>
      </c>
      <c r="V20" s="71" t="s">
        <v>193</v>
      </c>
      <c r="W20" s="71" t="s">
        <v>194</v>
      </c>
      <c r="X20"/>
      <c r="Y20" s="6"/>
    </row>
    <row r="21" spans="1:25" ht="30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9" t="s">
        <v>66</v>
      </c>
      <c r="O21" s="24" t="s">
        <v>67</v>
      </c>
      <c r="P21" s="80" t="s">
        <v>252</v>
      </c>
      <c r="Q21" s="23">
        <v>68</v>
      </c>
      <c r="R21" s="7" t="str">
        <f t="shared" si="0"/>
        <v>&gt; 50</v>
      </c>
      <c r="S21" s="54" t="s">
        <v>131</v>
      </c>
      <c r="T21" s="10" t="s">
        <v>28</v>
      </c>
      <c r="U21" s="55" t="s">
        <v>141</v>
      </c>
      <c r="V21" s="71" t="s">
        <v>195</v>
      </c>
      <c r="W21" s="71" t="s">
        <v>196</v>
      </c>
      <c r="X21"/>
      <c r="Y21" s="6"/>
    </row>
    <row r="22" spans="1:25" ht="30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9" t="s">
        <v>68</v>
      </c>
      <c r="O22" s="24" t="s">
        <v>69</v>
      </c>
      <c r="P22" s="80" t="s">
        <v>251</v>
      </c>
      <c r="Q22" s="23">
        <v>52</v>
      </c>
      <c r="R22" s="7" t="str">
        <f t="shared" si="0"/>
        <v>&gt; 50</v>
      </c>
      <c r="S22" s="54" t="s">
        <v>129</v>
      </c>
      <c r="T22" s="10" t="s">
        <v>28</v>
      </c>
      <c r="U22" s="55" t="s">
        <v>145</v>
      </c>
      <c r="V22" s="71" t="s">
        <v>197</v>
      </c>
      <c r="W22" s="71" t="s">
        <v>198</v>
      </c>
      <c r="X22"/>
      <c r="Y22" s="6"/>
    </row>
    <row r="23" spans="1:25" ht="30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9" t="s">
        <v>70</v>
      </c>
      <c r="O23" s="24" t="s">
        <v>71</v>
      </c>
      <c r="P23" s="80" t="s">
        <v>251</v>
      </c>
      <c r="Q23" s="23">
        <v>59</v>
      </c>
      <c r="R23" s="7" t="str">
        <f t="shared" si="0"/>
        <v>&gt; 50</v>
      </c>
      <c r="S23" s="54" t="s">
        <v>129</v>
      </c>
      <c r="T23" s="10" t="s">
        <v>28</v>
      </c>
      <c r="U23" s="55" t="s">
        <v>141</v>
      </c>
      <c r="V23" s="71" t="s">
        <v>199</v>
      </c>
      <c r="W23" s="71" t="s">
        <v>200</v>
      </c>
      <c r="X23"/>
      <c r="Y23" s="6"/>
    </row>
    <row r="24" spans="1:25" ht="30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9" t="s">
        <v>72</v>
      </c>
      <c r="O24" s="24" t="s">
        <v>73</v>
      </c>
      <c r="P24" s="80" t="s">
        <v>251</v>
      </c>
      <c r="Q24" s="23">
        <v>42</v>
      </c>
      <c r="R24" s="7" t="str">
        <f t="shared" si="0"/>
        <v>41 - 50</v>
      </c>
      <c r="S24" s="54" t="s">
        <v>129</v>
      </c>
      <c r="T24" s="10" t="s">
        <v>28</v>
      </c>
      <c r="U24" s="55" t="s">
        <v>141</v>
      </c>
      <c r="V24" s="71" t="s">
        <v>201</v>
      </c>
      <c r="W24" s="71" t="s">
        <v>202</v>
      </c>
      <c r="X24"/>
      <c r="Y24" s="6"/>
    </row>
    <row r="25" spans="1:25" ht="30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9" t="s">
        <v>74</v>
      </c>
      <c r="O25" s="24" t="s">
        <v>75</v>
      </c>
      <c r="P25" s="80" t="s">
        <v>251</v>
      </c>
      <c r="Q25" s="23">
        <v>52</v>
      </c>
      <c r="R25" s="7" t="str">
        <f t="shared" si="0"/>
        <v>&gt; 50</v>
      </c>
      <c r="S25" s="60" t="s">
        <v>129</v>
      </c>
      <c r="T25" s="10" t="s">
        <v>28</v>
      </c>
      <c r="U25" s="55" t="s">
        <v>141</v>
      </c>
      <c r="V25" s="71" t="s">
        <v>199</v>
      </c>
      <c r="W25" s="71" t="s">
        <v>203</v>
      </c>
      <c r="X25"/>
      <c r="Y25" s="6"/>
    </row>
    <row r="26" spans="1:25" ht="30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9" t="s">
        <v>76</v>
      </c>
      <c r="O26" s="25" t="s">
        <v>77</v>
      </c>
      <c r="P26" s="80" t="s">
        <v>251</v>
      </c>
      <c r="Q26" s="23">
        <v>45</v>
      </c>
      <c r="R26" s="7" t="str">
        <f t="shared" si="0"/>
        <v>41 - 50</v>
      </c>
      <c r="S26" s="60" t="s">
        <v>129</v>
      </c>
      <c r="T26" s="10" t="s">
        <v>28</v>
      </c>
      <c r="U26" s="55" t="s">
        <v>141</v>
      </c>
      <c r="V26" s="71" t="s">
        <v>204</v>
      </c>
      <c r="W26" s="71" t="s">
        <v>205</v>
      </c>
      <c r="X26"/>
      <c r="Y26" s="6"/>
    </row>
    <row r="27" spans="1:25" ht="30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9" t="s">
        <v>78</v>
      </c>
      <c r="O27" s="25" t="s">
        <v>79</v>
      </c>
      <c r="P27" s="80" t="s">
        <v>251</v>
      </c>
      <c r="Q27" s="23">
        <v>57</v>
      </c>
      <c r="R27" s="7" t="str">
        <f t="shared" si="0"/>
        <v>&gt; 50</v>
      </c>
      <c r="S27" s="54" t="s">
        <v>156</v>
      </c>
      <c r="T27" s="10" t="s">
        <v>28</v>
      </c>
      <c r="U27" s="55" t="s">
        <v>146</v>
      </c>
      <c r="V27" s="71" t="s">
        <v>206</v>
      </c>
      <c r="W27" s="71" t="s">
        <v>207</v>
      </c>
      <c r="X27"/>
      <c r="Y27" s="6"/>
    </row>
    <row r="28" spans="1:25" ht="71.25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9" t="s">
        <v>80</v>
      </c>
      <c r="O28" s="25" t="s">
        <v>81</v>
      </c>
      <c r="P28" s="80" t="s">
        <v>252</v>
      </c>
      <c r="Q28" s="23">
        <v>45</v>
      </c>
      <c r="R28" s="7" t="str">
        <f t="shared" si="0"/>
        <v>41 - 50</v>
      </c>
      <c r="S28" s="54" t="s">
        <v>129</v>
      </c>
      <c r="T28" s="10" t="s">
        <v>28</v>
      </c>
      <c r="U28" s="55" t="s">
        <v>147</v>
      </c>
      <c r="V28" s="71" t="s">
        <v>208</v>
      </c>
      <c r="W28" s="71" t="s">
        <v>209</v>
      </c>
      <c r="X28"/>
      <c r="Y28" s="6"/>
    </row>
    <row r="29" spans="1:25" ht="71.2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9" t="s">
        <v>82</v>
      </c>
      <c r="O29" s="25" t="s">
        <v>83</v>
      </c>
      <c r="P29" s="80" t="s">
        <v>252</v>
      </c>
      <c r="Q29" s="23">
        <v>48</v>
      </c>
      <c r="R29" s="7" t="str">
        <f t="shared" si="0"/>
        <v>41 - 50</v>
      </c>
      <c r="S29" s="54" t="s">
        <v>129</v>
      </c>
      <c r="T29" s="10" t="s">
        <v>28</v>
      </c>
      <c r="U29" s="55" t="s">
        <v>147</v>
      </c>
      <c r="V29" s="71" t="s">
        <v>210</v>
      </c>
      <c r="W29" s="71" t="s">
        <v>211</v>
      </c>
      <c r="X29"/>
      <c r="Y29" s="6"/>
    </row>
    <row r="30" spans="1:25" ht="30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9" t="s">
        <v>84</v>
      </c>
      <c r="O30" s="25" t="s">
        <v>85</v>
      </c>
      <c r="P30" s="80" t="s">
        <v>252</v>
      </c>
      <c r="Q30" s="23">
        <v>54</v>
      </c>
      <c r="R30" s="7" t="str">
        <f t="shared" si="0"/>
        <v>&gt; 50</v>
      </c>
      <c r="S30" s="54" t="s">
        <v>131</v>
      </c>
      <c r="T30" s="10" t="s">
        <v>28</v>
      </c>
      <c r="U30" s="55" t="s">
        <v>148</v>
      </c>
      <c r="V30" s="71" t="s">
        <v>212</v>
      </c>
      <c r="W30" s="71" t="s">
        <v>213</v>
      </c>
      <c r="X30"/>
      <c r="Y30" s="6"/>
    </row>
    <row r="31" spans="1:25" ht="30.75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9" t="s">
        <v>86</v>
      </c>
      <c r="O31" s="26" t="s">
        <v>87</v>
      </c>
      <c r="P31" s="81" t="s">
        <v>252</v>
      </c>
      <c r="Q31" s="27">
        <v>35</v>
      </c>
      <c r="R31" s="7" t="str">
        <f t="shared" si="0"/>
        <v>31 - 40</v>
      </c>
      <c r="S31" s="56" t="s">
        <v>131</v>
      </c>
      <c r="T31" s="10" t="s">
        <v>28</v>
      </c>
      <c r="U31" s="57" t="s">
        <v>149</v>
      </c>
      <c r="V31" s="71" t="s">
        <v>214</v>
      </c>
      <c r="W31" s="71" t="s">
        <v>215</v>
      </c>
      <c r="X31"/>
      <c r="Y31" s="6"/>
    </row>
    <row r="32" spans="1:25" ht="45" x14ac:dyDescent="0.25">
      <c r="A32" s="8"/>
      <c r="B32" s="8"/>
      <c r="C32" s="3">
        <v>0</v>
      </c>
      <c r="D32" s="8"/>
      <c r="E32" s="8"/>
      <c r="F32" s="8"/>
      <c r="G32" s="3" t="s">
        <v>25</v>
      </c>
      <c r="H32" s="8"/>
      <c r="I32" s="3" t="s">
        <v>25</v>
      </c>
      <c r="J32" s="8"/>
      <c r="K32" s="8"/>
      <c r="L32" s="8"/>
      <c r="M32" s="28" t="s">
        <v>88</v>
      </c>
      <c r="O32" s="29" t="s">
        <v>89</v>
      </c>
      <c r="P32" s="82" t="s">
        <v>251</v>
      </c>
      <c r="Q32" s="30">
        <v>74</v>
      </c>
      <c r="R32" s="7" t="str">
        <f t="shared" si="0"/>
        <v>&gt; 50</v>
      </c>
      <c r="S32" s="61" t="s">
        <v>156</v>
      </c>
      <c r="T32" s="29" t="s">
        <v>28</v>
      </c>
      <c r="U32" s="68" t="s">
        <v>138</v>
      </c>
      <c r="V32" s="72" t="s">
        <v>216</v>
      </c>
      <c r="W32" s="72" t="s">
        <v>217</v>
      </c>
      <c r="X32"/>
      <c r="Y32" s="6"/>
    </row>
    <row r="33" spans="1:25" ht="45" x14ac:dyDescent="0.25">
      <c r="A33" s="8"/>
      <c r="B33" s="8"/>
      <c r="C33" s="3">
        <v>0</v>
      </c>
      <c r="D33" s="8"/>
      <c r="E33" s="8"/>
      <c r="F33" s="8"/>
      <c r="G33" s="3" t="s">
        <v>25</v>
      </c>
      <c r="H33" s="8"/>
      <c r="I33" s="3" t="s">
        <v>25</v>
      </c>
      <c r="J33" s="8"/>
      <c r="K33" s="8"/>
      <c r="L33" s="8"/>
      <c r="M33" s="28" t="s">
        <v>90</v>
      </c>
      <c r="O33" s="44" t="s">
        <v>91</v>
      </c>
      <c r="P33" s="83" t="s">
        <v>251</v>
      </c>
      <c r="Q33" s="32">
        <v>62</v>
      </c>
      <c r="R33" s="7" t="str">
        <f t="shared" si="0"/>
        <v>&gt; 50</v>
      </c>
      <c r="S33" s="62" t="s">
        <v>131</v>
      </c>
      <c r="T33" s="29" t="s">
        <v>28</v>
      </c>
      <c r="U33" s="68" t="s">
        <v>138</v>
      </c>
      <c r="V33" s="72" t="s">
        <v>218</v>
      </c>
      <c r="W33" s="72" t="s">
        <v>219</v>
      </c>
      <c r="X33"/>
      <c r="Y33" s="6"/>
    </row>
    <row r="34" spans="1:25" ht="45" x14ac:dyDescent="0.25">
      <c r="A34" s="8"/>
      <c r="B34" s="8"/>
      <c r="C34" s="3">
        <v>0</v>
      </c>
      <c r="D34" s="8"/>
      <c r="E34" s="8"/>
      <c r="F34" s="8"/>
      <c r="G34" s="3" t="s">
        <v>25</v>
      </c>
      <c r="H34" s="8"/>
      <c r="I34" s="3" t="s">
        <v>25</v>
      </c>
      <c r="J34" s="8"/>
      <c r="K34" s="8"/>
      <c r="L34" s="8"/>
      <c r="M34" s="28" t="s">
        <v>92</v>
      </c>
      <c r="O34" s="31" t="s">
        <v>93</v>
      </c>
      <c r="P34" s="84" t="s">
        <v>251</v>
      </c>
      <c r="Q34" s="32">
        <v>54</v>
      </c>
      <c r="R34" s="7" t="str">
        <f t="shared" si="0"/>
        <v>&gt; 50</v>
      </c>
      <c r="S34" s="62" t="s">
        <v>129</v>
      </c>
      <c r="T34" s="29" t="s">
        <v>28</v>
      </c>
      <c r="U34" s="68" t="s">
        <v>138</v>
      </c>
      <c r="V34" s="72" t="s">
        <v>218</v>
      </c>
      <c r="W34" s="72" t="s">
        <v>220</v>
      </c>
      <c r="X34"/>
      <c r="Y34" s="6"/>
    </row>
    <row r="35" spans="1:25" ht="30" x14ac:dyDescent="0.25">
      <c r="A35" s="8"/>
      <c r="B35" s="8"/>
      <c r="C35" s="3">
        <v>0</v>
      </c>
      <c r="D35" s="8"/>
      <c r="E35" s="8"/>
      <c r="F35" s="8"/>
      <c r="G35" s="3" t="s">
        <v>25</v>
      </c>
      <c r="H35" s="8"/>
      <c r="I35" s="3" t="s">
        <v>25</v>
      </c>
      <c r="J35" s="8"/>
      <c r="K35" s="8"/>
      <c r="L35" s="8"/>
      <c r="M35" s="28" t="s">
        <v>94</v>
      </c>
      <c r="O35" s="31" t="s">
        <v>95</v>
      </c>
      <c r="P35" s="84" t="s">
        <v>251</v>
      </c>
      <c r="Q35" s="32">
        <v>51</v>
      </c>
      <c r="R35" s="7" t="str">
        <f t="shared" si="0"/>
        <v>&gt; 50</v>
      </c>
      <c r="S35" s="62" t="s">
        <v>156</v>
      </c>
      <c r="T35" s="29" t="s">
        <v>28</v>
      </c>
      <c r="U35" s="63" t="s">
        <v>150</v>
      </c>
      <c r="V35" s="72" t="s">
        <v>218</v>
      </c>
      <c r="W35" s="72" t="s">
        <v>221</v>
      </c>
      <c r="X35"/>
      <c r="Y35" s="6"/>
    </row>
    <row r="36" spans="1:25" ht="30" x14ac:dyDescent="0.25">
      <c r="A36" s="8"/>
      <c r="B36" s="8"/>
      <c r="C36" s="3">
        <v>0</v>
      </c>
      <c r="D36" s="8"/>
      <c r="E36" s="8"/>
      <c r="F36" s="8"/>
      <c r="G36" s="3" t="s">
        <v>25</v>
      </c>
      <c r="H36" s="8"/>
      <c r="I36" s="3" t="s">
        <v>25</v>
      </c>
      <c r="J36" s="8"/>
      <c r="K36" s="8"/>
      <c r="L36" s="8"/>
      <c r="M36" s="28" t="s">
        <v>96</v>
      </c>
      <c r="O36" s="33" t="s">
        <v>97</v>
      </c>
      <c r="P36" s="84" t="s">
        <v>251</v>
      </c>
      <c r="Q36" s="32">
        <v>49</v>
      </c>
      <c r="R36" s="7" t="str">
        <f t="shared" si="0"/>
        <v>41 - 50</v>
      </c>
      <c r="S36" s="62" t="s">
        <v>129</v>
      </c>
      <c r="T36" s="29" t="s">
        <v>28</v>
      </c>
      <c r="U36" s="63" t="s">
        <v>150</v>
      </c>
      <c r="V36" s="72" t="s">
        <v>222</v>
      </c>
      <c r="W36" s="72" t="s">
        <v>223</v>
      </c>
      <c r="X36"/>
      <c r="Y36" s="6"/>
    </row>
    <row r="37" spans="1:25" ht="30" x14ac:dyDescent="0.25">
      <c r="A37" s="8"/>
      <c r="B37" s="8"/>
      <c r="C37" s="3">
        <v>0</v>
      </c>
      <c r="D37" s="8"/>
      <c r="E37" s="8"/>
      <c r="F37" s="8"/>
      <c r="G37" s="3" t="s">
        <v>25</v>
      </c>
      <c r="H37" s="8"/>
      <c r="I37" s="3" t="s">
        <v>25</v>
      </c>
      <c r="J37" s="8"/>
      <c r="K37" s="8"/>
      <c r="L37" s="8"/>
      <c r="M37" s="28" t="s">
        <v>98</v>
      </c>
      <c r="O37" s="33" t="s">
        <v>99</v>
      </c>
      <c r="P37" s="84" t="s">
        <v>251</v>
      </c>
      <c r="Q37" s="32">
        <v>45</v>
      </c>
      <c r="R37" s="7" t="str">
        <f t="shared" si="0"/>
        <v>41 - 50</v>
      </c>
      <c r="S37" s="62" t="s">
        <v>129</v>
      </c>
      <c r="T37" s="29" t="s">
        <v>28</v>
      </c>
      <c r="U37" s="63" t="s">
        <v>151</v>
      </c>
      <c r="V37" s="72" t="s">
        <v>224</v>
      </c>
      <c r="W37" s="72" t="s">
        <v>225</v>
      </c>
      <c r="X37"/>
      <c r="Y37" s="6"/>
    </row>
    <row r="38" spans="1:25" ht="45" x14ac:dyDescent="0.25">
      <c r="A38" s="8"/>
      <c r="B38" s="8"/>
      <c r="C38" s="3">
        <v>0</v>
      </c>
      <c r="D38" s="8"/>
      <c r="E38" s="8"/>
      <c r="F38" s="8"/>
      <c r="G38" s="3" t="s">
        <v>25</v>
      </c>
      <c r="H38" s="8"/>
      <c r="I38" s="3" t="s">
        <v>25</v>
      </c>
      <c r="J38" s="8"/>
      <c r="K38" s="8"/>
      <c r="L38" s="8"/>
      <c r="M38" s="28" t="s">
        <v>100</v>
      </c>
      <c r="O38" s="31" t="s">
        <v>101</v>
      </c>
      <c r="P38" s="84" t="s">
        <v>251</v>
      </c>
      <c r="Q38" s="32">
        <v>42</v>
      </c>
      <c r="R38" s="7" t="str">
        <f t="shared" si="0"/>
        <v>41 - 50</v>
      </c>
      <c r="S38" s="62" t="s">
        <v>129</v>
      </c>
      <c r="T38" s="29" t="s">
        <v>28</v>
      </c>
      <c r="U38" s="63" t="s">
        <v>152</v>
      </c>
      <c r="V38" s="72" t="s">
        <v>226</v>
      </c>
      <c r="W38" s="72" t="s">
        <v>227</v>
      </c>
      <c r="X38"/>
      <c r="Y38" s="6"/>
    </row>
    <row r="39" spans="1:25" ht="45" x14ac:dyDescent="0.25">
      <c r="A39" s="8"/>
      <c r="B39" s="8"/>
      <c r="C39" s="3">
        <v>0</v>
      </c>
      <c r="D39" s="8"/>
      <c r="E39" s="8"/>
      <c r="F39" s="8"/>
      <c r="G39" s="3" t="s">
        <v>25</v>
      </c>
      <c r="H39" s="8"/>
      <c r="I39" s="3" t="s">
        <v>25</v>
      </c>
      <c r="J39" s="8"/>
      <c r="K39" s="8"/>
      <c r="L39" s="8"/>
      <c r="M39" s="28" t="s">
        <v>102</v>
      </c>
      <c r="O39" s="31" t="s">
        <v>103</v>
      </c>
      <c r="P39" s="84" t="s">
        <v>251</v>
      </c>
      <c r="Q39" s="32">
        <v>34</v>
      </c>
      <c r="R39" s="7" t="str">
        <f t="shared" si="0"/>
        <v>31 - 40</v>
      </c>
      <c r="S39" s="62" t="s">
        <v>129</v>
      </c>
      <c r="T39" s="29" t="s">
        <v>28</v>
      </c>
      <c r="U39" s="63" t="s">
        <v>152</v>
      </c>
      <c r="V39" s="72" t="s">
        <v>228</v>
      </c>
      <c r="W39" s="72" t="s">
        <v>229</v>
      </c>
      <c r="X39"/>
      <c r="Y39" s="6"/>
    </row>
    <row r="40" spans="1:25" ht="30" x14ac:dyDescent="0.25">
      <c r="A40" s="8"/>
      <c r="B40" s="8"/>
      <c r="C40" s="3">
        <v>0</v>
      </c>
      <c r="D40" s="8"/>
      <c r="E40" s="8"/>
      <c r="F40" s="8"/>
      <c r="G40" s="3" t="s">
        <v>25</v>
      </c>
      <c r="H40" s="8"/>
      <c r="I40" s="3" t="s">
        <v>25</v>
      </c>
      <c r="J40" s="8"/>
      <c r="K40" s="8"/>
      <c r="L40" s="8"/>
      <c r="M40" s="28" t="s">
        <v>104</v>
      </c>
      <c r="O40" s="31" t="s">
        <v>105</v>
      </c>
      <c r="P40" s="84" t="s">
        <v>251</v>
      </c>
      <c r="Q40" s="32">
        <v>29</v>
      </c>
      <c r="R40" s="7" t="str">
        <f t="shared" si="0"/>
        <v>21 - 30</v>
      </c>
      <c r="S40" s="62" t="s">
        <v>131</v>
      </c>
      <c r="T40" s="29" t="s">
        <v>28</v>
      </c>
      <c r="U40" s="63" t="s">
        <v>153</v>
      </c>
      <c r="V40" s="72" t="s">
        <v>230</v>
      </c>
      <c r="W40" s="72" t="s">
        <v>231</v>
      </c>
      <c r="X40"/>
      <c r="Y40" s="6"/>
    </row>
    <row r="41" spans="1:25" ht="30" x14ac:dyDescent="0.25">
      <c r="A41" s="8"/>
      <c r="B41" s="8"/>
      <c r="C41" s="3">
        <v>0</v>
      </c>
      <c r="D41" s="8"/>
      <c r="E41" s="8"/>
      <c r="F41" s="8"/>
      <c r="G41" s="3" t="s">
        <v>25</v>
      </c>
      <c r="H41" s="8"/>
      <c r="I41" s="3" t="s">
        <v>25</v>
      </c>
      <c r="J41" s="8"/>
      <c r="K41" s="8"/>
      <c r="L41" s="8"/>
      <c r="M41" s="28" t="s">
        <v>106</v>
      </c>
      <c r="O41" s="33" t="s">
        <v>107</v>
      </c>
      <c r="P41" s="84" t="s">
        <v>252</v>
      </c>
      <c r="Q41" s="32">
        <v>37</v>
      </c>
      <c r="R41" s="7" t="str">
        <f t="shared" si="0"/>
        <v>31 - 40</v>
      </c>
      <c r="S41" s="62" t="s">
        <v>129</v>
      </c>
      <c r="T41" s="29" t="s">
        <v>28</v>
      </c>
      <c r="U41" s="63" t="s">
        <v>150</v>
      </c>
      <c r="V41" s="72" t="s">
        <v>232</v>
      </c>
      <c r="W41" s="72" t="s">
        <v>233</v>
      </c>
      <c r="X41"/>
      <c r="Y41" s="6"/>
    </row>
    <row r="42" spans="1:25" ht="30" x14ac:dyDescent="0.25">
      <c r="A42" s="8"/>
      <c r="B42" s="8"/>
      <c r="C42" s="3">
        <v>0</v>
      </c>
      <c r="D42" s="8"/>
      <c r="E42" s="8"/>
      <c r="F42" s="8"/>
      <c r="G42" s="3" t="s">
        <v>25</v>
      </c>
      <c r="H42" s="8"/>
      <c r="I42" s="3" t="s">
        <v>25</v>
      </c>
      <c r="J42" s="8"/>
      <c r="K42" s="8"/>
      <c r="L42" s="8"/>
      <c r="M42" s="28" t="s">
        <v>108</v>
      </c>
      <c r="O42" s="31" t="s">
        <v>109</v>
      </c>
      <c r="P42" s="84" t="s">
        <v>251</v>
      </c>
      <c r="Q42" s="32">
        <v>32</v>
      </c>
      <c r="R42" s="7" t="str">
        <f t="shared" si="0"/>
        <v>31 - 40</v>
      </c>
      <c r="S42" s="62" t="s">
        <v>131</v>
      </c>
      <c r="T42" s="29" t="s">
        <v>28</v>
      </c>
      <c r="U42" s="63" t="s">
        <v>141</v>
      </c>
      <c r="V42" s="72" t="s">
        <v>234</v>
      </c>
      <c r="W42" s="72" t="s">
        <v>235</v>
      </c>
      <c r="X42"/>
      <c r="Y42" s="6"/>
    </row>
    <row r="43" spans="1:25" ht="30.75" thickBot="1" x14ac:dyDescent="0.3">
      <c r="A43" s="8"/>
      <c r="B43" s="8"/>
      <c r="C43" s="3">
        <v>0</v>
      </c>
      <c r="D43" s="8"/>
      <c r="E43" s="8"/>
      <c r="F43" s="8"/>
      <c r="G43" s="3" t="s">
        <v>25</v>
      </c>
      <c r="H43" s="8"/>
      <c r="I43" s="3" t="s">
        <v>25</v>
      </c>
      <c r="J43" s="8"/>
      <c r="K43" s="8"/>
      <c r="L43" s="8"/>
      <c r="M43" s="28" t="s">
        <v>110</v>
      </c>
      <c r="O43" s="31" t="s">
        <v>111</v>
      </c>
      <c r="P43" s="84" t="s">
        <v>252</v>
      </c>
      <c r="Q43" s="32">
        <v>40</v>
      </c>
      <c r="R43" s="7" t="str">
        <f t="shared" si="0"/>
        <v>31 - 40</v>
      </c>
      <c r="S43" s="62" t="s">
        <v>129</v>
      </c>
      <c r="T43" s="29" t="s">
        <v>28</v>
      </c>
      <c r="U43" s="63" t="s">
        <v>150</v>
      </c>
      <c r="V43" s="72" t="s">
        <v>236</v>
      </c>
      <c r="W43" s="72"/>
      <c r="X43"/>
      <c r="Y43" s="6"/>
    </row>
    <row r="44" spans="1:25" ht="30.75" thickBot="1" x14ac:dyDescent="0.3">
      <c r="A44" s="8"/>
      <c r="B44" s="8"/>
      <c r="C44" s="3">
        <v>0</v>
      </c>
      <c r="D44" s="8"/>
      <c r="E44" s="8"/>
      <c r="F44" s="8"/>
      <c r="G44" s="3" t="s">
        <v>25</v>
      </c>
      <c r="H44" s="8"/>
      <c r="I44" s="3" t="s">
        <v>25</v>
      </c>
      <c r="J44" s="8"/>
      <c r="K44" s="8"/>
      <c r="L44" s="8"/>
      <c r="M44" s="28" t="s">
        <v>112</v>
      </c>
      <c r="O44" s="31" t="s">
        <v>113</v>
      </c>
      <c r="P44" s="84" t="s">
        <v>251</v>
      </c>
      <c r="Q44" s="32">
        <v>52</v>
      </c>
      <c r="R44" s="7" t="str">
        <f t="shared" si="0"/>
        <v>&gt; 50</v>
      </c>
      <c r="S44" s="62" t="s">
        <v>129</v>
      </c>
      <c r="T44" s="29" t="s">
        <v>28</v>
      </c>
      <c r="U44" s="69" t="s">
        <v>144</v>
      </c>
      <c r="V44" s="72" t="s">
        <v>237</v>
      </c>
      <c r="W44" s="72" t="s">
        <v>238</v>
      </c>
      <c r="X44"/>
      <c r="Y44" s="6"/>
    </row>
    <row r="45" spans="1:25" ht="30.75" thickBot="1" x14ac:dyDescent="0.3">
      <c r="A45" s="8"/>
      <c r="B45" s="8"/>
      <c r="C45" s="3">
        <v>0</v>
      </c>
      <c r="D45" s="8"/>
      <c r="E45" s="8"/>
      <c r="F45" s="8"/>
      <c r="G45" s="3" t="s">
        <v>25</v>
      </c>
      <c r="H45" s="8"/>
      <c r="I45" s="3" t="s">
        <v>25</v>
      </c>
      <c r="J45" s="8"/>
      <c r="K45" s="8"/>
      <c r="L45" s="8"/>
      <c r="M45" s="28" t="s">
        <v>114</v>
      </c>
      <c r="O45" s="33" t="s">
        <v>115</v>
      </c>
      <c r="P45" s="85" t="s">
        <v>251</v>
      </c>
      <c r="Q45" s="34">
        <v>51</v>
      </c>
      <c r="R45" s="7" t="str">
        <f t="shared" si="0"/>
        <v>&gt; 50</v>
      </c>
      <c r="S45" s="63" t="s">
        <v>129</v>
      </c>
      <c r="T45" s="29" t="s">
        <v>28</v>
      </c>
      <c r="U45" s="69" t="s">
        <v>144</v>
      </c>
      <c r="V45" s="72" t="s">
        <v>239</v>
      </c>
      <c r="W45" s="72" t="s">
        <v>240</v>
      </c>
      <c r="X45"/>
      <c r="Y45" s="6"/>
    </row>
    <row r="46" spans="1:25" ht="30.75" thickBot="1" x14ac:dyDescent="0.3">
      <c r="A46" s="8"/>
      <c r="B46" s="8"/>
      <c r="C46" s="3">
        <v>0</v>
      </c>
      <c r="D46" s="8"/>
      <c r="E46" s="8"/>
      <c r="F46" s="8"/>
      <c r="G46" s="3" t="s">
        <v>25</v>
      </c>
      <c r="H46" s="8"/>
      <c r="I46" s="3" t="s">
        <v>25</v>
      </c>
      <c r="J46" s="8"/>
      <c r="K46" s="8"/>
      <c r="L46" s="8"/>
      <c r="M46" s="28" t="s">
        <v>116</v>
      </c>
      <c r="O46" s="35" t="s">
        <v>117</v>
      </c>
      <c r="P46" s="86" t="s">
        <v>251</v>
      </c>
      <c r="Q46" s="36">
        <v>52</v>
      </c>
      <c r="R46" s="7" t="str">
        <f t="shared" si="0"/>
        <v>&gt; 50</v>
      </c>
      <c r="S46" s="66" t="s">
        <v>129</v>
      </c>
      <c r="T46" s="29" t="s">
        <v>28</v>
      </c>
      <c r="U46" s="69" t="s">
        <v>144</v>
      </c>
      <c r="V46" s="72" t="s">
        <v>241</v>
      </c>
      <c r="W46" s="72"/>
      <c r="X46"/>
      <c r="Y46" s="6"/>
    </row>
    <row r="47" spans="1:25" ht="30" x14ac:dyDescent="0.25">
      <c r="A47" s="8"/>
      <c r="B47" s="8"/>
      <c r="C47" s="3">
        <v>0</v>
      </c>
      <c r="D47" s="8"/>
      <c r="E47" s="8"/>
      <c r="F47" s="8"/>
      <c r="G47" s="3" t="s">
        <v>25</v>
      </c>
      <c r="H47" s="8"/>
      <c r="I47" s="3" t="s">
        <v>25</v>
      </c>
      <c r="J47" s="8"/>
      <c r="K47" s="8"/>
      <c r="L47" s="8"/>
      <c r="M47" s="28" t="s">
        <v>118</v>
      </c>
      <c r="O47" s="37" t="s">
        <v>119</v>
      </c>
      <c r="P47" s="87" t="s">
        <v>251</v>
      </c>
      <c r="Q47" s="38">
        <v>35</v>
      </c>
      <c r="R47" s="7" t="str">
        <f t="shared" si="0"/>
        <v>31 - 40</v>
      </c>
      <c r="S47" s="67" t="s">
        <v>129</v>
      </c>
      <c r="T47" s="29" t="s">
        <v>28</v>
      </c>
      <c r="U47" s="69" t="s">
        <v>154</v>
      </c>
      <c r="V47" s="72" t="s">
        <v>242</v>
      </c>
      <c r="W47" s="72" t="s">
        <v>243</v>
      </c>
      <c r="X47"/>
      <c r="Y47" s="6"/>
    </row>
    <row r="48" spans="1:25" ht="30" x14ac:dyDescent="0.25">
      <c r="A48" s="8"/>
      <c r="B48" s="8"/>
      <c r="C48" s="3">
        <v>0</v>
      </c>
      <c r="D48" s="8"/>
      <c r="E48" s="8"/>
      <c r="F48" s="8"/>
      <c r="G48" s="3" t="s">
        <v>25</v>
      </c>
      <c r="H48" s="8"/>
      <c r="I48" s="3" t="s">
        <v>25</v>
      </c>
      <c r="J48" s="8"/>
      <c r="K48" s="8"/>
      <c r="L48" s="8"/>
      <c r="M48" s="28" t="s">
        <v>120</v>
      </c>
      <c r="O48" s="33" t="s">
        <v>121</v>
      </c>
      <c r="P48" s="85" t="s">
        <v>251</v>
      </c>
      <c r="Q48" s="34">
        <v>49</v>
      </c>
      <c r="R48" s="7" t="str">
        <f t="shared" si="0"/>
        <v>41 - 50</v>
      </c>
      <c r="S48" s="63" t="s">
        <v>129</v>
      </c>
      <c r="T48" s="29" t="s">
        <v>28</v>
      </c>
      <c r="U48" s="63" t="s">
        <v>153</v>
      </c>
      <c r="V48" s="72" t="s">
        <v>242</v>
      </c>
      <c r="W48" s="72" t="s">
        <v>244</v>
      </c>
      <c r="X48"/>
      <c r="Y48" s="6"/>
    </row>
    <row r="49" spans="1:25" ht="30" x14ac:dyDescent="0.25">
      <c r="A49" s="8"/>
      <c r="B49" s="8"/>
      <c r="C49" s="3">
        <v>0</v>
      </c>
      <c r="D49" s="8"/>
      <c r="E49" s="8"/>
      <c r="F49" s="8"/>
      <c r="G49" s="3" t="s">
        <v>25</v>
      </c>
      <c r="H49" s="8"/>
      <c r="I49" s="3" t="s">
        <v>25</v>
      </c>
      <c r="J49" s="8"/>
      <c r="K49" s="8"/>
      <c r="L49" s="8"/>
      <c r="M49" s="28" t="s">
        <v>122</v>
      </c>
      <c r="O49" s="39" t="s">
        <v>123</v>
      </c>
      <c r="P49" s="88" t="s">
        <v>251</v>
      </c>
      <c r="Q49" s="40">
        <v>59</v>
      </c>
      <c r="R49" s="7" t="str">
        <f t="shared" si="0"/>
        <v>&gt; 50</v>
      </c>
      <c r="S49" s="64" t="s">
        <v>129</v>
      </c>
      <c r="T49" s="29" t="s">
        <v>28</v>
      </c>
      <c r="U49" s="63" t="s">
        <v>153</v>
      </c>
      <c r="V49" s="72" t="s">
        <v>245</v>
      </c>
      <c r="W49" s="72" t="s">
        <v>246</v>
      </c>
      <c r="X49"/>
      <c r="Y49" s="6"/>
    </row>
    <row r="50" spans="1:25" ht="45" x14ac:dyDescent="0.25">
      <c r="A50" s="8"/>
      <c r="B50" s="8"/>
      <c r="C50" s="3">
        <v>0</v>
      </c>
      <c r="D50" s="8"/>
      <c r="E50" s="8"/>
      <c r="F50" s="8"/>
      <c r="G50" s="3" t="s">
        <v>25</v>
      </c>
      <c r="H50" s="8"/>
      <c r="I50" s="3" t="s">
        <v>25</v>
      </c>
      <c r="J50" s="8"/>
      <c r="K50" s="8"/>
      <c r="L50" s="8"/>
      <c r="M50" s="28" t="s">
        <v>124</v>
      </c>
      <c r="O50" s="41" t="s">
        <v>125</v>
      </c>
      <c r="P50" s="89" t="s">
        <v>251</v>
      </c>
      <c r="Q50" s="42">
        <v>49</v>
      </c>
      <c r="R50" s="7" t="str">
        <f t="shared" si="0"/>
        <v>41 - 50</v>
      </c>
      <c r="S50" s="65" t="s">
        <v>129</v>
      </c>
      <c r="T50" s="29" t="s">
        <v>126</v>
      </c>
      <c r="U50" s="70" t="s">
        <v>155</v>
      </c>
      <c r="V50" s="72" t="s">
        <v>247</v>
      </c>
      <c r="W50" s="72" t="s">
        <v>248</v>
      </c>
      <c r="X50"/>
      <c r="Y50" s="6"/>
    </row>
    <row r="51" spans="1:25" ht="30" x14ac:dyDescent="0.25">
      <c r="A51" s="8"/>
      <c r="B51" s="8"/>
      <c r="C51" s="3">
        <v>0</v>
      </c>
      <c r="D51" s="8"/>
      <c r="E51" s="8"/>
      <c r="F51" s="8"/>
      <c r="G51" s="3" t="s">
        <v>25</v>
      </c>
      <c r="H51" s="8"/>
      <c r="I51" s="3" t="s">
        <v>25</v>
      </c>
      <c r="J51" s="8"/>
      <c r="K51" s="8"/>
      <c r="L51" s="8"/>
      <c r="M51" s="28" t="s">
        <v>127</v>
      </c>
      <c r="O51" s="43" t="s">
        <v>128</v>
      </c>
      <c r="P51" s="89" t="s">
        <v>251</v>
      </c>
      <c r="Q51" s="42">
        <v>33</v>
      </c>
      <c r="R51" s="7" t="str">
        <f t="shared" si="0"/>
        <v>31 - 40</v>
      </c>
      <c r="S51" s="65" t="s">
        <v>129</v>
      </c>
      <c r="T51" s="29" t="s">
        <v>28</v>
      </c>
      <c r="U51" s="70" t="s">
        <v>155</v>
      </c>
      <c r="V51" s="72" t="s">
        <v>249</v>
      </c>
      <c r="W51" s="72" t="s">
        <v>250</v>
      </c>
      <c r="X51"/>
      <c r="Y51" s="6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2016-11-07T09:04:21Z</dcterms:modified>
  <dc:language>en-US</dc:language>
</cp:coreProperties>
</file>