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 s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Q104" i="1"/>
  <c r="R104" i="1"/>
  <c r="Q105" i="1"/>
  <c r="R105" i="1"/>
  <c r="Q106" i="1"/>
  <c r="R106" i="1"/>
  <c r="Q107" i="1"/>
  <c r="R107" i="1"/>
  <c r="Q108" i="1"/>
  <c r="R108" i="1"/>
  <c r="Q109" i="1"/>
  <c r="R109" i="1"/>
  <c r="Q110" i="1"/>
  <c r="R110" i="1"/>
  <c r="Q111" i="1"/>
  <c r="R111" i="1"/>
  <c r="Q112" i="1"/>
  <c r="R112" i="1"/>
  <c r="Q113" i="1"/>
  <c r="R113" i="1"/>
  <c r="Q114" i="1"/>
  <c r="R114" i="1"/>
  <c r="Q115" i="1"/>
  <c r="R115" i="1"/>
  <c r="Q116" i="1"/>
  <c r="R116" i="1"/>
  <c r="Q117" i="1"/>
  <c r="R117" i="1"/>
  <c r="Q118" i="1"/>
  <c r="R118" i="1"/>
  <c r="Q119" i="1"/>
  <c r="R119" i="1"/>
  <c r="Q120" i="1"/>
  <c r="R120" i="1"/>
  <c r="Q121" i="1"/>
  <c r="R121" i="1"/>
  <c r="Q2" i="1"/>
  <c r="R2" i="1" s="1"/>
</calcChain>
</file>

<file path=xl/sharedStrings.xml><?xml version="1.0" encoding="utf-8"?>
<sst xmlns="http://schemas.openxmlformats.org/spreadsheetml/2006/main" count="1267" uniqueCount="571">
  <si>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</si>
  <si>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</si>
  <si>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</si>
  <si>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</si>
  <si>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</si>
  <si>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</si>
  <si>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</si>
  <si>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</si>
  <si>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</si>
  <si>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</si>
  <si>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</si>
  <si>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</si>
  <si>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</si>
  <si>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</si>
  <si>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</si>
  <si>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</si>
  <si>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</si>
  <si>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</si>
  <si>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</si>
  <si>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</si>
  <si>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</si>
  <si>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</si>
  <si>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</si>
  <si>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</si>
  <si>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</si>
  <si>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</si>
  <si>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TIEN NURHAENI GAWITA</t>
  </si>
  <si>
    <t>JAKARTA, 11/03/1970</t>
  </si>
  <si>
    <t>SARMILI</t>
  </si>
  <si>
    <t>JAKARTA, 04/04/1956</t>
  </si>
  <si>
    <t>ANTINI</t>
  </si>
  <si>
    <t>JAKARTA, 08/02/1971</t>
  </si>
  <si>
    <t>HERRY WAHYUNI</t>
  </si>
  <si>
    <t>PACITAN, 29/01/1961</t>
  </si>
  <si>
    <t>NURHAYATI</t>
  </si>
  <si>
    <t>JAKARTA, 28/11/1968</t>
  </si>
  <si>
    <t>MUZAYINAH</t>
  </si>
  <si>
    <t>PURWOREJO, 19/04/1969</t>
  </si>
  <si>
    <t>WINARTI</t>
  </si>
  <si>
    <t>JAKARTA, 04/05/1973</t>
  </si>
  <si>
    <t>MARWATI</t>
  </si>
  <si>
    <t>JAKARTA, 21/03/1962</t>
  </si>
  <si>
    <t>JULAEHA</t>
  </si>
  <si>
    <t>PEKALONGAN, 27/05/1959</t>
  </si>
  <si>
    <t>UMAYAH</t>
  </si>
  <si>
    <t>JAKARTA, 29/08/1965</t>
  </si>
  <si>
    <t>AAY AMANAH</t>
  </si>
  <si>
    <t>GARUT, 04/08/1958</t>
  </si>
  <si>
    <t>SUMARTI BAMBANG</t>
  </si>
  <si>
    <t>KENDAL, 21/10/1955</t>
  </si>
  <si>
    <t>HENY SURYATI</t>
  </si>
  <si>
    <t>JAKARTA, 22/08/1972</t>
  </si>
  <si>
    <t>MUHAMMAD MUGANDI</t>
  </si>
  <si>
    <t>JAKARTA, 16/04/1977</t>
  </si>
  <si>
    <t>TEGUH SWASONO</t>
  </si>
  <si>
    <t>JAKARTA, 13/10/1987</t>
  </si>
  <si>
    <t>NOVITA SETIAWATI</t>
  </si>
  <si>
    <t>JAKARTA, 10/05/1972</t>
  </si>
  <si>
    <t>SRI LAILIYAH</t>
  </si>
  <si>
    <t>JAKARTA, 26/10/1970</t>
  </si>
  <si>
    <t>MARDIYANAH</t>
  </si>
  <si>
    <t>JAKARTA, 06/05/1980</t>
  </si>
  <si>
    <t>SULISTIAWATI</t>
  </si>
  <si>
    <t>JAKARTA, 14/12/1975</t>
  </si>
  <si>
    <t>WARID</t>
  </si>
  <si>
    <t>CIREBON, 07/03/1985</t>
  </si>
  <si>
    <t>DHITA PARANITA NINGTYAS</t>
  </si>
  <si>
    <t>BLITAR, 3/09/1990</t>
  </si>
  <si>
    <t>SAFTA SIWI ASIH</t>
  </si>
  <si>
    <t>JAKARTA, 07/10/1984</t>
  </si>
  <si>
    <t>SARI SUCIATI</t>
  </si>
  <si>
    <t>JAKARTA, 18/04/1976</t>
  </si>
  <si>
    <t>WARCITO</t>
  </si>
  <si>
    <t>TEGAL, 23/08/1975</t>
  </si>
  <si>
    <t>OMA ENDERA HADY</t>
  </si>
  <si>
    <t>MEGETAN, 08/06/1962</t>
  </si>
  <si>
    <t>RITA JULIANINGSIH</t>
  </si>
  <si>
    <t>JAKARTA, 05/11/1977</t>
  </si>
  <si>
    <t>DEWI HASTUTI RAHAYU</t>
  </si>
  <si>
    <t>JAKARTA, 07/06/1972</t>
  </si>
  <si>
    <t>YUSNITA</t>
  </si>
  <si>
    <t>BOGOR, 04/07/1986</t>
  </si>
  <si>
    <t>ENDANG DWIRAHAYU</t>
  </si>
  <si>
    <t>KLATEN, 10/02/1962</t>
  </si>
  <si>
    <t>SRI NURHIDAYATI</t>
  </si>
  <si>
    <t>JAKARTA, 30/08/1970</t>
  </si>
  <si>
    <t>POSDAYA MELON</t>
  </si>
  <si>
    <t>POSDAYA KECAPI 2</t>
  </si>
  <si>
    <t>POSDAYA APEL III</t>
  </si>
  <si>
    <t>POSDAYA DURIAN</t>
  </si>
  <si>
    <t>ADDIN COLLECTION</t>
  </si>
  <si>
    <t>POSDAYA JERUK</t>
  </si>
  <si>
    <t>KASIH IBU</t>
  </si>
  <si>
    <t>KOPMA UNIV TRILOGI</t>
  </si>
  <si>
    <t>POSDAYA JINGGA</t>
  </si>
  <si>
    <t>KOPERASI POSDAYA INDONESIA BOGOR</t>
  </si>
  <si>
    <t>KOPERASI SAUDARA INDERA</t>
  </si>
  <si>
    <t>POSDAYA MERPATI</t>
  </si>
  <si>
    <t>SAUDARA INDERA</t>
  </si>
  <si>
    <t>POSDAYA MARKISA</t>
  </si>
  <si>
    <t>JL. JAGAKARSA RT/RW 010/002 NO. 24 KEL. JAGAKARSA, KEC. JAGAKARSA, JAKARTA SELATAN</t>
  </si>
  <si>
    <t>081584785146</t>
  </si>
  <si>
    <t>TIENNURHAENI01002@GMAIL.COM</t>
  </si>
  <si>
    <t>JL. SRENGSENG SAWAH RT/RW 001/007 KEL. SRENGSENG SAWAH, KEC. JAGAKARSA, JAKARTA SELATAN</t>
  </si>
  <si>
    <t>087774885444</t>
  </si>
  <si>
    <t>JL. SYUKUR KP SRENGSENG RT/RW 002/008 KEL. LENTENG AGUNG, KEC. JAGAKARSA, JAKARTA SELATAN</t>
  </si>
  <si>
    <t>082114174339</t>
  </si>
  <si>
    <t>JL. CAMAT GABUN I RT/RW 008/008 KEL. LENTENG AGUNG, KEC. JAGAKARSA, JAKARTA SELATAN</t>
  </si>
  <si>
    <t>087888037863</t>
  </si>
  <si>
    <t>JL. KC KEBAGUSAN WATES RT/RW 003/004 KEL. KEBAGUSAN, KEC. PASAR MINGGU, JAKARTA SELATAN</t>
  </si>
  <si>
    <t>085773576260</t>
  </si>
  <si>
    <t>JL. KAMP. BENDUNGAN RT/RW 005/002 KEL. RAGUNAN, KEC. PASAR MINGGU, JAKARTA SELATAN</t>
  </si>
  <si>
    <t>081219604669</t>
  </si>
  <si>
    <t>KP. KALIBATA RT/RW 006/006 KEL. SRENGSENG SAWAH, KEC. JAGAKARTA, JAKARTA SELATAN</t>
  </si>
  <si>
    <t>081318033657</t>
  </si>
  <si>
    <t>JL. MESJID AL FATIHAH RT/RW 008/002 KEL. PASAR MINGGU, KEC. PASAR MINGGU, JAKARTA SELATAN</t>
  </si>
  <si>
    <t>081315663720</t>
  </si>
  <si>
    <t>JL. MASJID AL FALLAH RT/RW 008/002 KEL. PASAR MINGGU, KEC. PASAR MINGGU, JAKARTA SELATAN</t>
  </si>
  <si>
    <t>087880104983</t>
  </si>
  <si>
    <t>JL. KEBAGUSAN DLM IV RT/RW 003/004 KEL. KEBAGUSAN, KEC. PASAR MINGGU, JAKARTA SELATAN</t>
  </si>
  <si>
    <t>082123153676</t>
  </si>
  <si>
    <t>081380323691</t>
  </si>
  <si>
    <t>JL. KHAIR RT/RW 006/004 KEL. RAGUNAN, KEC. PASAR MINGGU, JAKARTA SELATAN</t>
  </si>
  <si>
    <t>081317531056</t>
  </si>
  <si>
    <t>JL. HARSONO RM RT/RW 004/004 KEL. RAGUNAN, KEC. PASAR MINGGU, JAKARTA SELATAN</t>
  </si>
  <si>
    <t>085921067123</t>
  </si>
  <si>
    <t>JL. H. KAIMAN RT/RW 010/004 KEL. RAWA BUNGA, KEC. JATINEGARA, JAKARTA TIMUR</t>
  </si>
  <si>
    <t>081585222511</t>
  </si>
  <si>
    <t>JL. MASJID II NO. 25A RT/RW 004/004 KEL. RAWA BUNGA, KEC. JATINEGARA, JAKARTA TIMUR</t>
  </si>
  <si>
    <t>08990844900</t>
  </si>
  <si>
    <t>JL. H. JOKO RT/RW 009/002 KEL. LENTENG AGUNG, KEC. JAGAKARSA, JAKARTA SELATAN</t>
  </si>
  <si>
    <t>081806131692</t>
  </si>
  <si>
    <t>JL. LONTAR RT/RW 008/003 KEL. LENTENG AGUNG, KEC. JAGAKARSA, JAKARTA SELATAN</t>
  </si>
  <si>
    <t>081281156386</t>
  </si>
  <si>
    <t>JL. RUKUN UJUNG RT/RW 005/005 KEL. PEJATEN TIMUR, KEC. PASAR MINGGU, JAKARTA SELATAN</t>
  </si>
  <si>
    <t>085770036080</t>
  </si>
  <si>
    <t>081314402945</t>
  </si>
  <si>
    <t>JL. DUSUN 02 RT/RW 001/003 KEL. KUDUMULYA, KEC. BABAKAN, KAB. CIREBON</t>
  </si>
  <si>
    <t>081318627565</t>
  </si>
  <si>
    <t>JL. DALEM NO. 48 RT/RW 003/003 KEL. REMBANG, KEC. SANANWETAN, BLITAR</t>
  </si>
  <si>
    <t>082333474750</t>
  </si>
  <si>
    <t>JL. GG.MANDALA RT/RW 008/005 KEL. RAGUNAN, KEC. PASAR MINGGU, JAKARTA SELATAN</t>
  </si>
  <si>
    <t>085717389758</t>
  </si>
  <si>
    <t>JL. KP UTAN RT/RW 010/005 KEL.RAGUNAN, KEC. PASAR MINGGU, JAKARTA SELATAN</t>
  </si>
  <si>
    <t>083804856546</t>
  </si>
  <si>
    <t>JL. HARMONI X RT/RW 004/014 BLOK B5 NO. 22 KEL. CIAPUS, KEC. CIOMAS, KAB. BOGOR</t>
  </si>
  <si>
    <t>085217306479</t>
  </si>
  <si>
    <t>JL. MERAH DELIMA  RT/RW 005/011 KEL. BIDARA CINA, KEC. JATINEGARA, JAKARTA TIMUR</t>
  </si>
  <si>
    <t>081310989185</t>
  </si>
  <si>
    <t>081290059080</t>
  </si>
  <si>
    <t>JL. BATU I-66 ARAB RT/RW 012/001 KEL. PEJATEN TIMUR, KEC. PASAR MINGGU, JAKARTA SELATAN</t>
  </si>
  <si>
    <t>083808482727</t>
  </si>
  <si>
    <t>KP. CANGKURAWAT RT/RW 002/004 KEL. BABAKAN, KEC. DRAMAGA, KAB. BOGOR</t>
  </si>
  <si>
    <t>087770951066</t>
  </si>
  <si>
    <t>081281855852</t>
  </si>
  <si>
    <t>081218559001</t>
  </si>
  <si>
    <t>MEMBUAT KERIPIK PISANG</t>
  </si>
  <si>
    <t>PEMANCINGAN IKAN, WARUNG DAN RENTAL MOBIL</t>
  </si>
  <si>
    <t>DAGANG MAKANAN BEKU</t>
  </si>
  <si>
    <t>WARUNG KELONTONG</t>
  </si>
  <si>
    <t>WARUNG SEMBAKO</t>
  </si>
  <si>
    <t>PRODUKSI TEMPE</t>
  </si>
  <si>
    <t>TOKO ALAT-ALAT LISTRIK</t>
  </si>
  <si>
    <t>MEMBUAT KUE BASAH DAN KUE KERING</t>
  </si>
  <si>
    <t>BISNIS KUE</t>
  </si>
  <si>
    <t>KERAJINAN TANGAN</t>
  </si>
  <si>
    <t>BISNIS PAKAIAN</t>
  </si>
  <si>
    <t>JUAL SPREI SESUAI PESANAN</t>
  </si>
  <si>
    <t>SIMPAN PINJAM</t>
  </si>
  <si>
    <t>BISNIS ONLINE KARPET BULU</t>
  </si>
  <si>
    <t>CATERING &amp; KUE</t>
  </si>
  <si>
    <t>PENGRAJIN ONDEL-ONDEL</t>
  </si>
  <si>
    <t>SD</t>
  </si>
  <si>
    <t>S2</t>
  </si>
  <si>
    <t>S1</t>
  </si>
  <si>
    <t>CHAIRUMI TYAS SATITI</t>
  </si>
  <si>
    <t>MEGELANG, 26/09/1992</t>
  </si>
  <si>
    <t>FIRDAUS</t>
  </si>
  <si>
    <t>ONGKOE, 05/05/1973</t>
  </si>
  <si>
    <t>ASDIYANTI</t>
  </si>
  <si>
    <t>JAKARTA, 12/12/1965</t>
  </si>
  <si>
    <t>PRIYATMI</t>
  </si>
  <si>
    <t>JAKARTA, 21/03/1966</t>
  </si>
  <si>
    <t>AWAY HENDRAWAN</t>
  </si>
  <si>
    <t>CIAMIS, 24/05/1954</t>
  </si>
  <si>
    <t>M. JUHYAR</t>
  </si>
  <si>
    <t>KARAWANG, 05/10/1953</t>
  </si>
  <si>
    <t>RUBY SUGIANA</t>
  </si>
  <si>
    <t>BANDUNG, 14/12/1976</t>
  </si>
  <si>
    <t>ST NURCAHYATI</t>
  </si>
  <si>
    <t>JAKARTA, 06/05/1965</t>
  </si>
  <si>
    <t>INDAH WIDOWATI</t>
  </si>
  <si>
    <t>BLORA, 28/11/1970</t>
  </si>
  <si>
    <t>HERI HARYADI</t>
  </si>
  <si>
    <t>JAKARTA, 06/06/1983</t>
  </si>
  <si>
    <t>ADHE NOVIANTIKA</t>
  </si>
  <si>
    <t>SUBANG, 01/11/1986</t>
  </si>
  <si>
    <t>GABRIELLE ADELINA MATHERINE</t>
  </si>
  <si>
    <t>JAKARTA, 15/10/1997</t>
  </si>
  <si>
    <t>KRISTEN</t>
  </si>
  <si>
    <t>DINAH DIYANAHSARI</t>
  </si>
  <si>
    <t>BEKASI, 17/06/1997</t>
  </si>
  <si>
    <t>SUNDRA MARNIA</t>
  </si>
  <si>
    <t>JAKARTA, 19/03/1983</t>
  </si>
  <si>
    <t>NORMAWATI</t>
  </si>
  <si>
    <t>JAKARTA, 28/10/1971</t>
  </si>
  <si>
    <t>IMAS RUSMIATI</t>
  </si>
  <si>
    <t>JAKARTA, 16/06/1969</t>
  </si>
  <si>
    <t>HETTY KRISTIAN</t>
  </si>
  <si>
    <t>SEMARANG, 27/12/1963</t>
  </si>
  <si>
    <t>SITI ANISA</t>
  </si>
  <si>
    <t>CILACAP, 25/05/1972</t>
  </si>
  <si>
    <t>INGRID R JUNAEDI S</t>
  </si>
  <si>
    <t>JAKARTA, 22/11/1957</t>
  </si>
  <si>
    <t>SRI SUKARSIH</t>
  </si>
  <si>
    <t>KEBUMEN, 29/06/1951</t>
  </si>
  <si>
    <t>KATOLIK</t>
  </si>
  <si>
    <t>SA SOEKARSIH</t>
  </si>
  <si>
    <t>CILACAP, 02/08/1963</t>
  </si>
  <si>
    <t>ENDAH SRI UTAMI</t>
  </si>
  <si>
    <t>MEGELANG, 11/06/1954</t>
  </si>
  <si>
    <t>DEWI DARMAYANTI</t>
  </si>
  <si>
    <t>DENPASAR, 13/06/1965</t>
  </si>
  <si>
    <t>INTAN NURAINI</t>
  </si>
  <si>
    <t>SURABAYA, 12/11/1962</t>
  </si>
  <si>
    <t>EMMY AZNULLENILY</t>
  </si>
  <si>
    <t>JAMBI, 01/01/1958</t>
  </si>
  <si>
    <t>SUNARSIH H. ROSIDAH</t>
  </si>
  <si>
    <t>JAKARTA, 08/11/1958</t>
  </si>
  <si>
    <t>SAMINI</t>
  </si>
  <si>
    <t>WONOGIRI, 01/04/1974</t>
  </si>
  <si>
    <t>LILIS SITI MARYANI</t>
  </si>
  <si>
    <t>BANDUNG, 05/07/1965</t>
  </si>
  <si>
    <t>PUTRI ANGGI PRATIWI</t>
  </si>
  <si>
    <t>SRAGEN, 17/02/1991</t>
  </si>
  <si>
    <t>SRI WAHYU ADRIANTY</t>
  </si>
  <si>
    <t>SINJAI, 29/01/1990</t>
  </si>
  <si>
    <t>GOOD NEIGHBORS INDONESIA</t>
  </si>
  <si>
    <t>KOPERASI KENARI-GUGAH NURANI INDONESIA</t>
  </si>
  <si>
    <t>POSDAYA LAVENDER</t>
  </si>
  <si>
    <t>KOPTAMASI</t>
  </si>
  <si>
    <t>POSDAYA CEMPAKA SEJAHTERA</t>
  </si>
  <si>
    <t>KOPERASI SAUDARA INDRA</t>
  </si>
  <si>
    <t>POSDAYA APEL II</t>
  </si>
  <si>
    <t>POSDAYA JAMBU</t>
  </si>
  <si>
    <t>POSDAYA SIRSAK</t>
  </si>
  <si>
    <t>POSDAYA MAWAR SETU</t>
  </si>
  <si>
    <t>POSDAYA BUNGUR</t>
  </si>
  <si>
    <t>POSDAYA KENANGA</t>
  </si>
  <si>
    <t>KOPERASI SUDIN</t>
  </si>
  <si>
    <t>POSDAYA SINGKONG</t>
  </si>
  <si>
    <t>RUMAH DINAS PUSKESMAS MERTOYUDAN RT/RW 003/001 KEL. SUMBERREJO, KEC. MERTOYUDAN KAB. MAGELANG</t>
  </si>
  <si>
    <t>081326087041</t>
  </si>
  <si>
    <t>CHAIRUMITYAS@GMAIL.COM</t>
  </si>
  <si>
    <t>DESA LEWONO RT/RW 002 KEC. BURAU, KAB. LUWU TIMUR</t>
  </si>
  <si>
    <t>085205278003</t>
  </si>
  <si>
    <t>FIRDAUS.BLN@GMAIL.COM</t>
  </si>
  <si>
    <t>JL. PISANGAN LAMA RT/RW 005/002 KEL. PISANGAN TIMUR, KEC. PULOGADUNG, JAKARTA TIMUR</t>
  </si>
  <si>
    <t>081314682615</t>
  </si>
  <si>
    <t>JL. PISANGAN LAMA II RT/RW 010/002 KEL. PISANGAN TIMUR, KEC. PULOGADUNG, JAKARTA TIMUR</t>
  </si>
  <si>
    <t>081288732688</t>
  </si>
  <si>
    <t>JL. PROF MOH YAMIN NO. 49 RT/RW 001/007 KEL. DUREN JAYA, KEC. BEKASI TIMUR, KOTA BEKASI</t>
  </si>
  <si>
    <t>081213864664</t>
  </si>
  <si>
    <t>JL. DEWI SARTIKA NO. 31 RT/RW 004/005 KEL. MARGAHAYU, KEC. BEKASI TIMUR, KOTA BEKASI</t>
  </si>
  <si>
    <t>08129449378</t>
  </si>
  <si>
    <t>JL. DUSUN PAKEMITAN RT/RW 003/004 KEL. CIMALAKA, KEC. CIMALAKA, KAB. SUMEDANG</t>
  </si>
  <si>
    <t>085351111509</t>
  </si>
  <si>
    <t>JL. CEMPAKA PUTIH RT/RW 007 KEL. CEMPAKA PUTIH BARAT, KEC. CEMPAKA PUTIH, JAKARTA PUSAT</t>
  </si>
  <si>
    <t>085758875530</t>
  </si>
  <si>
    <t>JL. MARDANI RAYA GG. X NO. 17 RT/RW 008/009, KEL. CEMPAKA PUTIH BARAT, KEC. CEMPAKA PUTIH, JAKARTA PUSAT</t>
  </si>
  <si>
    <t>081285194695</t>
  </si>
  <si>
    <t>JL. H MARZUKI RT/RW 005/001 KEL. CIRACAS, KEC. CIRACAS, JAKRTA TIMUR</t>
  </si>
  <si>
    <t>081280199194</t>
  </si>
  <si>
    <t>HARYADI_HERI@ROCKETMAIL.COM</t>
  </si>
  <si>
    <t>JL. GANDARIA TENGAH RT/RW 013/002 KEL. JAGAKARSA, KEC. JAGAKARSA, JAKARTA SELATAN</t>
  </si>
  <si>
    <t>081294387328</t>
  </si>
  <si>
    <t>ADHENOVI60@GMAIL.COM</t>
  </si>
  <si>
    <t>JL. CAWANG III RT/RW 004/005 KEL. KEBON PALA, KEC. MAKASAR, JAKARTA TIMUR</t>
  </si>
  <si>
    <t>0887875660116</t>
  </si>
  <si>
    <t>GABRIELLEKATHE@GMAIL.COM</t>
  </si>
  <si>
    <t>JL. KELUD 2 RT/RW 002/005 BLOK C10 NO. 1 KEL. JATIWARNA, KEC. PONDOK MELATI, KOTA BEKASI</t>
  </si>
  <si>
    <t>085691352142</t>
  </si>
  <si>
    <t>DINAH1706@GMAIL.COM</t>
  </si>
  <si>
    <t>JL. SEMANGKA II RT/RW 002/002 KEL. DEPOK JAYA, KEC. PANCORAN MAS, KOTA DEPOK</t>
  </si>
  <si>
    <t>085219048338</t>
  </si>
  <si>
    <t>JL. PENGADEGAN SELATAN V RT/RW 009/005 KEL. PENGADEGAN, KEC. PANCORAN, JAKARTA SELATAN</t>
  </si>
  <si>
    <t>081218572916</t>
  </si>
  <si>
    <t>NAJWA_AM@YAHOO.COM</t>
  </si>
  <si>
    <t>JL. ASR UNIT YONIF KON II RT/RW 003/018 NO. 28 KEL. SRENGSENG SAWAH, KEC. JAGAKARSA, JAKARTA SELATAN</t>
  </si>
  <si>
    <t>081399943571</t>
  </si>
  <si>
    <t>JL. KP KRAMAT RT/RW 001/004 NO. 70 KEL. SETU, KEC. CIPAYUNG, JAKARTA TIMUR</t>
  </si>
  <si>
    <t>087878711605</t>
  </si>
  <si>
    <t>JL. KP KRAMAT RT/RW 005/004 KEL. SETU, KEC. CIPAYUNG, JAKARTA TIMUR</t>
  </si>
  <si>
    <t>081296761205</t>
  </si>
  <si>
    <t>JL. SIRSAK NO. 82E RT/RW 006/007 KEL. JAGAKARSA, KEC. JAGAKARSA, JAKARTA SELATAN</t>
  </si>
  <si>
    <t>085860535929</t>
  </si>
  <si>
    <t>085921810752</t>
  </si>
  <si>
    <t>JL. PENGADEGAN SELATAN V RT/RW 002/005 KEL. PENGADEGAN, KEC. PANCORAN, JAKARTA SELATAN</t>
  </si>
  <si>
    <t>081314987065</t>
  </si>
  <si>
    <t>S.A.SOEKARSIH@GMAIL.COM</t>
  </si>
  <si>
    <t>JL. DARMA PUTRA RAYA RT/RW 006/007 KEL. KEBAYORAN LAMA, KEC. KEBAYORAN LAMA, JAKARTA SELATAN</t>
  </si>
  <si>
    <t>082122331091</t>
  </si>
  <si>
    <t>081806774430</t>
  </si>
  <si>
    <t>081381708818</t>
  </si>
  <si>
    <t>JL. KEBON KELAPA RT/RW 004/011 KEL. GROGOL SELATAN, KEC. KEBAYORAN LAMA, JAKARTA SELATAN</t>
  </si>
  <si>
    <t>087877100015</t>
  </si>
  <si>
    <t>JL. PEPAYA RAYA RT/002/005 KEL. JAGAKARSA, KEC. JAGAKARSA, JAKARTA SELATAN</t>
  </si>
  <si>
    <t>081288699232</t>
  </si>
  <si>
    <t>JL. KAMPUNG RAWA RT/RW 007/005 KEL. GROGOL SELATAN, KEC. KEBAYORAN LAMA, JAKARTA SELATAN</t>
  </si>
  <si>
    <t>081283090506</t>
  </si>
  <si>
    <t>081558042871</t>
  </si>
  <si>
    <t>JL. MUHIDIN, KEL. CIRACAS, KEC. KELAPA DUA WETAN, JAKARTA TIMUR</t>
  </si>
  <si>
    <t>08979496725</t>
  </si>
  <si>
    <t>085255648534</t>
  </si>
  <si>
    <t>RENTAL MOBIL</t>
  </si>
  <si>
    <t>MENJUAL SPREI, BAJU</t>
  </si>
  <si>
    <t>JUAL BELI PAKAIAN</t>
  </si>
  <si>
    <t>KETERAMPILAN</t>
  </si>
  <si>
    <t>KERJINAN MOTE</t>
  </si>
  <si>
    <t>JUAL MAKANAN DAN MINUMAN</t>
  </si>
  <si>
    <t>KEU KUE KERING</t>
  </si>
  <si>
    <t>PERCETAKAN</t>
  </si>
  <si>
    <t>JASA LOUNDRY</t>
  </si>
  <si>
    <t>D1</t>
  </si>
  <si>
    <t>JAKARTA, 18/06/1970</t>
  </si>
  <si>
    <t>SRI MULYANI</t>
  </si>
  <si>
    <t>BOYOLALI, 21/07/1967</t>
  </si>
  <si>
    <t>RACHMAWATI</t>
  </si>
  <si>
    <t>BOGOR, 24/12/1990</t>
  </si>
  <si>
    <t>ZARKONI ASFIHANI</t>
  </si>
  <si>
    <t>SERANG, 01/10/1990</t>
  </si>
  <si>
    <t>SUSILAWATI</t>
  </si>
  <si>
    <t>JAKARTA, 15/09/1975</t>
  </si>
  <si>
    <t>NURLAELAH</t>
  </si>
  <si>
    <t>JAKARTA, 08/04/1975</t>
  </si>
  <si>
    <t>YESSY FEBRIANE</t>
  </si>
  <si>
    <t>PADANG PANJANG, 12/02/1965</t>
  </si>
  <si>
    <t>KARTINI</t>
  </si>
  <si>
    <t>CIAMIS, 12/01/1962</t>
  </si>
  <si>
    <t>ARRIANZA</t>
  </si>
  <si>
    <t>JAKARTA, 06/03/1993</t>
  </si>
  <si>
    <t>FAJAR IKHTA GUSMAN</t>
  </si>
  <si>
    <t>TEMBILAHAN, 27/08/1997</t>
  </si>
  <si>
    <t>AKUSTIKA WIDYASTUTI</t>
  </si>
  <si>
    <t>JOGJAKARTA, 15/04/1963</t>
  </si>
  <si>
    <t>NAMAN</t>
  </si>
  <si>
    <t>JAKARTA, 09/06/1967</t>
  </si>
  <si>
    <t>SITI ROHMAWATI</t>
  </si>
  <si>
    <t>PATI, 05/04/1992</t>
  </si>
  <si>
    <t>NOVIANUS TOMMIX</t>
  </si>
  <si>
    <t>DENPASAR, 02/11/1954</t>
  </si>
  <si>
    <t>NANI WIDYANINGSIH</t>
  </si>
  <si>
    <t>JAKARTA, 12/12/1971</t>
  </si>
  <si>
    <t>SRI YANTI</t>
  </si>
  <si>
    <t>TRISNO BUDIARTI</t>
  </si>
  <si>
    <t>JAKARTA, 10/04/1968</t>
  </si>
  <si>
    <t>TITIN SUMARTINI</t>
  </si>
  <si>
    <t>SRI MULIATSIH</t>
  </si>
  <si>
    <t>JOMBANG, 15/03/1951</t>
  </si>
  <si>
    <t>ROOSDIANA</t>
  </si>
  <si>
    <t>BANJARMASIN, 02/06/1952</t>
  </si>
  <si>
    <t>RENY SEPTIANAWATY</t>
  </si>
  <si>
    <t>SUKABUMI, 30/09/1980</t>
  </si>
  <si>
    <t>NENENG DASIMAH</t>
  </si>
  <si>
    <t>BEKASI, 17/02/1990</t>
  </si>
  <si>
    <t>ADE HANIFAH SARI</t>
  </si>
  <si>
    <t>JAKARTA, 25/05/1997</t>
  </si>
  <si>
    <t>MIA RACHMAWATY</t>
  </si>
  <si>
    <t>JAKARTA, 17/09/1979</t>
  </si>
  <si>
    <t>DHENY PRAMADYA</t>
  </si>
  <si>
    <t>JAKARTA, 26/02/1985</t>
  </si>
  <si>
    <t>KUSMEIYANTO</t>
  </si>
  <si>
    <t>M,UCHAMAD IQBAL MAULANA</t>
  </si>
  <si>
    <t>JAKARTA, 21/07/1992</t>
  </si>
  <si>
    <t>SUDARMI</t>
  </si>
  <si>
    <t>SOLO, 30//03/1948</t>
  </si>
  <si>
    <t>MUINAH</t>
  </si>
  <si>
    <t>JAKARTA, 20/12/1979</t>
  </si>
  <si>
    <t>POSDAYA KENANGA IV</t>
  </si>
  <si>
    <t>KELOMPOK KETERAMPILAN</t>
  </si>
  <si>
    <t>PELITA HATI</t>
  </si>
  <si>
    <t>POSDAYA CEMPAKA</t>
  </si>
  <si>
    <t>TABUR PUJA KOP SWARA INDRA</t>
  </si>
  <si>
    <t>GOOD NEIGBORS INDONESIA</t>
  </si>
  <si>
    <t>POSDAYA SOKA I</t>
  </si>
  <si>
    <t>POSDAYA MELATI I</t>
  </si>
  <si>
    <t>POSDAYA ANYELIR</t>
  </si>
  <si>
    <t>SUDIN</t>
  </si>
  <si>
    <t>AK. TABUR PUJA</t>
  </si>
  <si>
    <t>POSDAYA BAHAGIA</t>
  </si>
  <si>
    <t>JL. KELAPA TIGA RT/RW 010/003 KEL. JAGAKARTSA, KEC. JAGAKARSA, JAKARTA SELATAN</t>
  </si>
  <si>
    <t>0895346493822</t>
  </si>
  <si>
    <t>081584399107</t>
  </si>
  <si>
    <t>KP. CARANG PULANG, KEL. CITARAWANG, KEC. DRAMAGA, KAB. BOGOR</t>
  </si>
  <si>
    <t>08568614887</t>
  </si>
  <si>
    <t>KJL. KEADILAN NO. 65 RT/RW 011/001 KEL. RANGKAPAN JAYA BARU, KEC. PANCORAN MAS, DEPOK</t>
  </si>
  <si>
    <t>08561616595</t>
  </si>
  <si>
    <t>AGROMUDAKARYA@GMAIL.COM</t>
  </si>
  <si>
    <t>JL.  RT/RW 016/003DAGO III GG. AHMAD KEL. MAKASAR, KEC. MAKASAR, JAKARTA TIMUR</t>
  </si>
  <si>
    <t>081905819788</t>
  </si>
  <si>
    <t>RIZA.PAHLEVI72@YAHOO.CO.ID</t>
  </si>
  <si>
    <t>085697538050</t>
  </si>
  <si>
    <t>JL. DURIAN RT/RW 005/004 KEL. JAGAKARSA, KEC. JAGAKARSA, JAKARTA SELATAN</t>
  </si>
  <si>
    <t>081288003898</t>
  </si>
  <si>
    <t>KP KANDANG RT/RW 003/004 KEL. JAGAKARSA, KEC. JAGAKARSA, JAKARTA SELATAN</t>
  </si>
  <si>
    <t>081283208019</t>
  </si>
  <si>
    <t>JL. RUKUN II CIBUBUR RT/RW 001/002 KEL. CIBUBUR KEC. CIRACAS, JAKARTA TIMUR</t>
  </si>
  <si>
    <t>081294052836</t>
  </si>
  <si>
    <t>OZIE_ED@GMAIL.COM</t>
  </si>
  <si>
    <t>JL. PEKAN ARBA RT/RW 003/001 KEL. PEKAN ARBA KEC. TEMBILAHAN, KAB. INDRAGIRI HILIR</t>
  </si>
  <si>
    <t>082389168191</t>
  </si>
  <si>
    <t>FAJARIKHTA1@GMAIL.COM</t>
  </si>
  <si>
    <t>JL. SIUNG KAV. KOWILHAN RT/RW 007/005 BLOK A8/14 KEL. SETU KEC. CIPAYUNG, JAKARTA TIMUR</t>
  </si>
  <si>
    <t>081382353849</t>
  </si>
  <si>
    <t>AKUSTIKAWIDYA@YMAIL.COM</t>
  </si>
  <si>
    <t>JL. SAWO NO. 48 RT/RW 001/005 KEL. SETU, KEC. CIPAYUNG, JAKARTA TIMUR</t>
  </si>
  <si>
    <t>081212808125</t>
  </si>
  <si>
    <t>UMKSETU13@GMAIL.COM</t>
  </si>
  <si>
    <t>DESA KERTOMULYO RT/RW 003/001 KEC. TRANGKIL, PATI</t>
  </si>
  <si>
    <t>081293633595</t>
  </si>
  <si>
    <t>SITIROHMAWATI75@GMAIL.COM</t>
  </si>
  <si>
    <t>JL. GG. LANGGAR NO. 09 RT/RW 002/005 KEL. PEGADEGAN, KEC. PANCORAN, JAKARTA SELATAN</t>
  </si>
  <si>
    <t>081310472251</t>
  </si>
  <si>
    <t>JL. M KAHFI I RT/RW 002/006 KEL. JAGAKARSA, KEC. JAGAKARSA, JAKARTA SELATAN</t>
  </si>
  <si>
    <t>083895208768</t>
  </si>
  <si>
    <t>081284601546</t>
  </si>
  <si>
    <t>JL. KP MELAYU KECIL V RT/RW 008/001 NO. 38 KEL. BUKIT DURI, KEC. TEBET, JAKARTA SELATAN</t>
  </si>
  <si>
    <t>08568157152</t>
  </si>
  <si>
    <t>JL. KP MELAYU KECIL V RT/RW 008/001 KEL. BUKIT DURI, KEC. TEBET, JAKARTA SELATAN</t>
  </si>
  <si>
    <t>081296125089</t>
  </si>
  <si>
    <t>CIPULIR RT/RW 012/009 KEL. CIPULIR, KEC. KEBAYORAN LAMA, JAKARTA SELATAN</t>
  </si>
  <si>
    <t>085214764200</t>
  </si>
  <si>
    <t>081367771644</t>
  </si>
  <si>
    <t>087770007433</t>
  </si>
  <si>
    <t>RENY@GNINDONESIA.ORG</t>
  </si>
  <si>
    <t xml:space="preserve">JL. RAYA MUARA GEMBONG </t>
  </si>
  <si>
    <t>085715981983</t>
  </si>
  <si>
    <t>DASIMAHAZZAHRA@YAHOO.CO.ID</t>
  </si>
  <si>
    <t>JL. PENGANTIN ALI III RT/RW 007/006 KEL. CIRACAS, KEC. CIRACAS, JAKARTA TIMUR</t>
  </si>
  <si>
    <t>087784340955</t>
  </si>
  <si>
    <t>AHSARI25@GMAIL.COM</t>
  </si>
  <si>
    <t>JL. NENAS I NO. 156 RT/RW 004/003 KEL. DEPOK JAYA I KEC. PANCORAN MAS, KOTA DEPOK</t>
  </si>
  <si>
    <t>087775218009</t>
  </si>
  <si>
    <t>MIA_RACHMAWATY@UNIVERSITAS-TRILOGI.AC.ID</t>
  </si>
  <si>
    <t>JL. LAPANGAN TEMBAK RT/RW 001/002 KEL. CIBUBUR, KEC. CIRACAS, JAKARTA TIMUR</t>
  </si>
  <si>
    <t>081211658856</t>
  </si>
  <si>
    <t>DHENYPRAMADYA@YAHOO.COM</t>
  </si>
  <si>
    <t>085715626686</t>
  </si>
  <si>
    <t>YKUSMEI@GMAIL.COM</t>
  </si>
  <si>
    <t>KEL. MENTENG DALAM RT/RW 008/002 JAKARTA SELATAN</t>
  </si>
  <si>
    <t>081284870636</t>
  </si>
  <si>
    <t>MUCHAMAD559@GMAIL.COM</t>
  </si>
  <si>
    <t>085888687666</t>
  </si>
  <si>
    <t>JL. REMAJA RT/RW 008/001 KEL. CEGER, KEC. CIPAYUNG, JAKARTA TIMUR</t>
  </si>
  <si>
    <t>085695633508</t>
  </si>
  <si>
    <t>DAGANG BAJU</t>
  </si>
  <si>
    <t>HAND CRAFT &amp; CAKE, COOKIES</t>
  </si>
  <si>
    <t>BUDIDAYA IKAN LELE</t>
  </si>
  <si>
    <t>JILBAB ONLINE &amp; MADU HUTAN ASLI</t>
  </si>
  <si>
    <t>JUAL BELI IKAN SEGAR</t>
  </si>
  <si>
    <t>KETERAMPILAN MUTE</t>
  </si>
  <si>
    <t>KERJIANAN DAUR ULANG &amp; CETERING</t>
  </si>
  <si>
    <t>WARUNG MAKAN</t>
  </si>
  <si>
    <t>LUKISAN PELEPAH PISANG &amp; BUNGA KERING</t>
  </si>
  <si>
    <t xml:space="preserve">KANTIN </t>
  </si>
  <si>
    <t>ONLINE SHOP</t>
  </si>
  <si>
    <t>TEMPAT PENITIPAN ANAK, COVER MESIN CUCI</t>
  </si>
  <si>
    <t>SUDARNI</t>
  </si>
  <si>
    <t>SEMARANG, 23/01/1969</t>
  </si>
  <si>
    <t>E HADIANA</t>
  </si>
  <si>
    <t>CIAMIS, 16/04/1951</t>
  </si>
  <si>
    <t>WAGIYAH</t>
  </si>
  <si>
    <t>YOGYAKARTA, 19/11/1960</t>
  </si>
  <si>
    <t>SUNARTI</t>
  </si>
  <si>
    <t>KUDUS, 04/01/1970</t>
  </si>
  <si>
    <t>NENENG MULYATI</t>
  </si>
  <si>
    <t>SUKABUMI, 06/05/1970</t>
  </si>
  <si>
    <t>RENY PRIYATIN</t>
  </si>
  <si>
    <t>JAKARTA, 07/10/1971</t>
  </si>
  <si>
    <t>SUSI HANDAYANI</t>
  </si>
  <si>
    <t>JAKARTA, 05/06/1981</t>
  </si>
  <si>
    <t>HJ TUTY ROHATI</t>
  </si>
  <si>
    <t>BANDUNG, 30/10/1959</t>
  </si>
  <si>
    <t>RUMIYANTI</t>
  </si>
  <si>
    <t>YOGYAKARTA, 27/12/1961</t>
  </si>
  <si>
    <t>NANI SUWARNI</t>
  </si>
  <si>
    <t>BOGOR, 11/04/1948</t>
  </si>
  <si>
    <t>IRMA YUNITA</t>
  </si>
  <si>
    <t>JAKARTA, 29/03/1982</t>
  </si>
  <si>
    <t>ENDANG SETIANI</t>
  </si>
  <si>
    <t>PEKALONGAN, 19/08/1955</t>
  </si>
  <si>
    <t>TATI HARYATI</t>
  </si>
  <si>
    <t>MAJALENGKA, 23/12/1969</t>
  </si>
  <si>
    <t>ABDUL GAED ZAILANI</t>
  </si>
  <si>
    <t>JAKARTA, 10/11/1972</t>
  </si>
  <si>
    <t>MAGETAN, 08/06/1962</t>
  </si>
  <si>
    <t>YAYAT KUSDIYAT SUPRICHAS</t>
  </si>
  <si>
    <t>JAKARTA, 02/02/1952</t>
  </si>
  <si>
    <t>YULI SUSANTI</t>
  </si>
  <si>
    <t>KEBUMEN, 30/07/1984</t>
  </si>
  <si>
    <t>HISWORO RAMDANI</t>
  </si>
  <si>
    <t>BANDUNG, 31/07/1977</t>
  </si>
  <si>
    <t>FARIDA YUSRI</t>
  </si>
  <si>
    <t>BOGOR, 22/09/1982</t>
  </si>
  <si>
    <t>UMAR AL FARUQ</t>
  </si>
  <si>
    <t>TEGAL, 01/09/1977</t>
  </si>
  <si>
    <t>RUDI SETIAWAN</t>
  </si>
  <si>
    <t>METRO, 05/01/1984</t>
  </si>
  <si>
    <t>M RIZAL TAUFIK</t>
  </si>
  <si>
    <t>GARUT, 21/11/1978</t>
  </si>
  <si>
    <t>DINDA TRISNA NINGTYAS</t>
  </si>
  <si>
    <t>JAKARTA, 04/04/1994</t>
  </si>
  <si>
    <t>WAHYU ESTININGDYAH</t>
  </si>
  <si>
    <t>JAKARTA, 21/05/1990</t>
  </si>
  <si>
    <t>ABDUL RAHMAN SALEH</t>
  </si>
  <si>
    <t>BOGOR, 12/03/1983</t>
  </si>
  <si>
    <t>SAENUDDIN</t>
  </si>
  <si>
    <t>BREBES, 10/08/1980</t>
  </si>
  <si>
    <t>MUHAMMAD IMAN SRI HARTONO</t>
  </si>
  <si>
    <t>JAKARTA, 21/05/1978</t>
  </si>
  <si>
    <t>MUHAMMAD FAUZI</t>
  </si>
  <si>
    <t>JAKARTA, 18/04/1985</t>
  </si>
  <si>
    <t>SUNENDAR</t>
  </si>
  <si>
    <t>BOYOLALI, 27/08/1978</t>
  </si>
  <si>
    <t>ANTON SETIAWAN</t>
  </si>
  <si>
    <t>JAKARTA, 13/03/1984</t>
  </si>
  <si>
    <t>POSDAYA SOKA</t>
  </si>
  <si>
    <t>POSDAYA NUSA INDAH</t>
  </si>
  <si>
    <t>PRA KOPERASI MELATI</t>
  </si>
  <si>
    <t>POSDAYA KENANGAN 2</t>
  </si>
  <si>
    <t>POSDAYA BACANG</t>
  </si>
  <si>
    <t>POSDAYA APEL 2</t>
  </si>
  <si>
    <t>POSDAYA KEMUNING 2</t>
  </si>
  <si>
    <t>KETRAMPILAN</t>
  </si>
  <si>
    <t>POSDAYA RAMBUTAN 5</t>
  </si>
  <si>
    <t>KOPERASI SUDARA INDRA</t>
  </si>
  <si>
    <t>KOPERASI UNIV TRILOGI</t>
  </si>
  <si>
    <t>JL KP DUKU KEBAYORAN LAMA SELATAN</t>
  </si>
  <si>
    <t>JL TANAH KUSIR 2 KEBAYORAN LAMA</t>
  </si>
  <si>
    <t>JL JATAYU 5 KP DUKU KEBAYORAN LAMA</t>
  </si>
  <si>
    <t>JL PRAJADALAM E KEBAYORAN LAMA</t>
  </si>
  <si>
    <t>JL RAYA LENTENG AGUNG JAGAKARSA</t>
  </si>
  <si>
    <t>JL GANG GAYA PASAR MINGGU</t>
  </si>
  <si>
    <t>JL KEMUNING 6 RT/RW 015/006 NO 67 PASAR MINGGU</t>
  </si>
  <si>
    <t>JL SAWANGAN PERMAI SAWANGAN DEPOK</t>
  </si>
  <si>
    <t>JL KECAPI 3 JAGAKARSA</t>
  </si>
  <si>
    <t>JL KEBON NANAS SELATAN 3 CIPINANG CEMPEDAK JATINEGARA</t>
  </si>
  <si>
    <t>JL MERAH DELIMA NO 40 BIDARA CINA JATINEGARA</t>
  </si>
  <si>
    <t>JL OTISTA 78 BIDARA CINA JATINEGARA</t>
  </si>
  <si>
    <t>JL RUKUN 3 NO 116 CIBUBUR CIRACAS</t>
  </si>
  <si>
    <t>JL HM TOHIR RT/RW 01/03 CIRIUNG CIBINONG</t>
  </si>
  <si>
    <t>JL JATIMULYA LEBAK SIU</t>
  </si>
  <si>
    <t>JL SQUADRON 7B HALIM JAKARTA TIMUR</t>
  </si>
  <si>
    <t>JL AL BARKAH NO 47 KEL JATI JAJAR TAPOS</t>
  </si>
  <si>
    <t>JL SETIA NO 83 JATIWARINGIN PONDOK GEDE</t>
  </si>
  <si>
    <t>JL KP SENGON PANCORAN MAS DEPOK</t>
  </si>
  <si>
    <t>JL KP MELAYU KECIL BUKIT DURI TEBET</t>
  </si>
  <si>
    <t>JL BEJI PLADEN BEJI DEPOK</t>
  </si>
  <si>
    <t>BELUM USAHA</t>
  </si>
  <si>
    <t>PENGOLAHAN BELIMBING</t>
  </si>
  <si>
    <t>KULINER</t>
  </si>
  <si>
    <t>S3</t>
  </si>
  <si>
    <t>SLTA</t>
  </si>
  <si>
    <t>SLTP</t>
  </si>
  <si>
    <t>DIII</t>
  </si>
  <si>
    <t>Islam</t>
  </si>
  <si>
    <t>P</t>
  </si>
  <si>
    <t>L</t>
  </si>
  <si>
    <t>JAKARTA, 04/05/1986</t>
  </si>
  <si>
    <t>SUBANG, 31/03/1971</t>
  </si>
  <si>
    <t>JAKARTA, 14/01/1971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</si>
</sst>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6" x14ac:knownFonts="1">
    <font>
      <sz val="11"/>
      <color rgb="FF000000"/>
      <name val="Calibri"/>
      <family val="2"/>
    </font>
    <font>
      <sz val="9"/>
      <name val="Tahoma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2"/>
      <color theme="1"/>
      <name val="Calibri"/>
      <family val="2"/>
      <charset val="1"/>
      <scheme val="minor"/>
    </font>
    <font>
      <u/>
      <sz val="12"/>
      <color theme="10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1" fillId="2" borderId="2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quotePrefix="1" applyFont="1" applyBorder="1" applyAlignment="1">
      <alignment horizontal="center" vertical="center" wrapText="1"/>
    </xf>
    <xf numFmtId="0" fontId="5" fillId="0" borderId="2" xfId="2" applyFont="1" applyBorder="1" applyAlignment="1">
      <alignment horizontal="left" vertical="center" wrapText="1"/>
    </xf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0" fillId="0" borderId="1" xfId="0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2" xfId="0" quotePrefix="1" applyFont="1" applyBorder="1" applyAlignment="1">
      <alignment horizontal="center" vertical="center"/>
    </xf>
    <xf numFmtId="0" fontId="5" fillId="0" borderId="2" xfId="2" applyFont="1" applyBorder="1" applyAlignment="1">
      <alignment horizontal="left" vertical="center"/>
    </xf>
    <xf numFmtId="0" fontId="0" fillId="0" borderId="3" xfId="0" applyFont="1" applyBorder="1" applyAlignment="1"/>
    <xf numFmtId="0" fontId="0" fillId="0" borderId="2" xfId="0" applyBorder="1" applyAlignment="1"/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1"/>
  <sheetViews>
    <sheetView tabSelected="1" zoomScale="70" zoomScaleNormal="70" workbookViewId="0">
      <selection activeCell="Q34" sqref="Q34"/>
    </sheetView>
  </sheetViews>
  <sheetFormatPr defaultRowHeight="15" x14ac:dyDescent="0.25"/>
  <cols>
    <col min="1" max="1" width="2.85546875" style="1" bestFit="1" customWidth="1"/>
    <col min="2" max="2" width="6" style="1" bestFit="1" customWidth="1"/>
    <col min="3" max="3" width="8" style="1" bestFit="1" customWidth="1"/>
    <col min="4" max="4" width="11" style="1" bestFit="1" customWidth="1"/>
    <col min="5" max="5" width="10.42578125" style="1" bestFit="1" customWidth="1"/>
    <col min="6" max="6" width="11.85546875" style="1" bestFit="1" customWidth="1"/>
    <col min="7" max="7" width="13.7109375" style="1" bestFit="1" customWidth="1"/>
    <col min="8" max="8" width="15.140625" style="1" bestFit="1" customWidth="1"/>
    <col min="9" max="9" width="16.42578125" style="1" bestFit="1" customWidth="1"/>
    <col min="10" max="10" width="15.42578125" style="1" bestFit="1" customWidth="1"/>
    <col min="11" max="11" width="7.42578125" style="1" bestFit="1" customWidth="1"/>
    <col min="12" max="12" width="12.5703125" style="8" bestFit="1" customWidth="1"/>
    <col min="13" max="13" width="32.42578125" style="1" bestFit="1" customWidth="1"/>
    <col min="14" max="14" width="7.5703125" style="1" bestFit="1" customWidth="1"/>
    <col min="15" max="15" width="27.28515625" style="1" bestFit="1" customWidth="1"/>
    <col min="16" max="16" width="13.5703125" style="1" bestFit="1" customWidth="1"/>
    <col min="17" max="17" width="4.5703125" style="1" bestFit="1" customWidth="1"/>
    <col min="18" max="18" width="12.42578125" style="1" bestFit="1" customWidth="1"/>
    <col min="19" max="19" width="19.28515625" style="1" bestFit="1" customWidth="1"/>
    <col min="20" max="20" width="9.140625" style="1" bestFit="1" customWidth="1"/>
    <col min="21" max="21" width="39.28515625" style="1" bestFit="1" customWidth="1"/>
    <col min="22" max="22" width="100.5703125" style="1" bestFit="1" customWidth="1"/>
    <col min="23" max="23" width="16.28515625" style="1" bestFit="1" customWidth="1"/>
    <col min="24" max="24" width="35.85546875" style="1" bestFit="1" customWidth="1"/>
    <col min="25" max="25" width="51.140625" style="1" bestFit="1" customWidth="1"/>
    <col min="26" max="1025" width="6.85546875" style="1"/>
    <col min="1026" max="16384" width="9.140625" style="1"/>
  </cols>
  <sheetData>
    <row r="1" spans="1:25" x14ac:dyDescent="0.25">
      <c r="A1" s="13" t="s">
        <v>0</v>
      </c>
      <c r="B1" s="13" t="s">
        <v>1</v>
      </c>
      <c r="C1" s="13" t="s">
        <v>2</v>
      </c>
      <c r="D1" s="13" t="s">
        <v>3</v>
      </c>
      <c r="E1" s="14" t="s">
        <v>4</v>
      </c>
      <c r="F1" s="14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5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0" t="s">
        <v>20</v>
      </c>
      <c r="V1" s="20" t="s">
        <v>21</v>
      </c>
      <c r="W1" s="20" t="s">
        <v>22</v>
      </c>
      <c r="X1" s="20" t="s">
        <v>23</v>
      </c>
      <c r="Y1" s="20" t="s">
        <v>24</v>
      </c>
    </row>
    <row r="2" spans="1:25" ht="15.75" x14ac:dyDescent="0.25">
      <c r="A2" s="2"/>
      <c r="B2" s="2"/>
      <c r="C2" s="13">
        <v>0</v>
      </c>
      <c r="D2" s="2"/>
      <c r="E2" s="2"/>
      <c r="F2" s="2"/>
      <c r="G2" s="13" t="s">
        <v>25</v>
      </c>
      <c r="H2" s="2"/>
      <c r="I2" s="13" t="s">
        <v>25</v>
      </c>
      <c r="J2" s="2"/>
      <c r="K2" s="2"/>
      <c r="L2" s="15"/>
      <c r="M2" s="16" t="s">
        <v>26</v>
      </c>
      <c r="N2" s="21"/>
      <c r="O2" s="16" t="s">
        <v>27</v>
      </c>
      <c r="P2" s="17" t="s">
        <v>566</v>
      </c>
      <c r="Q2" s="21">
        <f>2016-VALUE(RIGHT(O2,4))</f>
        <v>46</v>
      </c>
      <c r="R2" s="3" t="str">
        <f>IF(Q2&lt;21,"&lt; 21",IF(Q2&lt;=30,"21 - 30",IF(Q2&lt;=40,"31 - 40",IF(Q2&lt;=50,"41 - 50","&gt; 50" ))))</f>
        <v>41 - 50</v>
      </c>
      <c r="S2" s="17" t="s">
        <v>562</v>
      </c>
      <c r="T2" s="17" t="s">
        <v>565</v>
      </c>
      <c r="U2" s="16"/>
      <c r="V2" s="16" t="s">
        <v>100</v>
      </c>
      <c r="W2" s="18" t="s">
        <v>101</v>
      </c>
      <c r="X2" s="19" t="s">
        <v>102</v>
      </c>
      <c r="Y2" s="17" t="s">
        <v>156</v>
      </c>
    </row>
    <row r="3" spans="1:25" ht="15.75" x14ac:dyDescent="0.25">
      <c r="A3" s="2"/>
      <c r="B3" s="2"/>
      <c r="C3" s="13">
        <v>0</v>
      </c>
      <c r="D3" s="2"/>
      <c r="E3" s="2"/>
      <c r="F3" s="2"/>
      <c r="G3" s="13" t="s">
        <v>25</v>
      </c>
      <c r="H3" s="2"/>
      <c r="I3" s="13" t="s">
        <v>25</v>
      </c>
      <c r="J3" s="2"/>
      <c r="K3" s="2"/>
      <c r="L3" s="6"/>
      <c r="M3" s="16" t="s">
        <v>28</v>
      </c>
      <c r="N3" s="21"/>
      <c r="O3" s="16" t="s">
        <v>29</v>
      </c>
      <c r="P3" s="17" t="s">
        <v>567</v>
      </c>
      <c r="Q3" s="21">
        <f t="shared" ref="Q3:Q66" si="0">2016-VALUE(RIGHT(O3,4))</f>
        <v>60</v>
      </c>
      <c r="R3" s="3" t="str">
        <f t="shared" ref="R3:R66" si="1">IF(Q3&lt;21,"&lt; 21",IF(Q3&lt;=30,"21 - 30",IF(Q3&lt;=40,"31 - 40",IF(Q3&lt;=50,"41 - 50","&gt; 50" ))))</f>
        <v>&gt; 50</v>
      </c>
      <c r="S3" s="17" t="s">
        <v>172</v>
      </c>
      <c r="T3" s="17" t="s">
        <v>565</v>
      </c>
      <c r="U3" s="16"/>
      <c r="V3" s="16" t="s">
        <v>103</v>
      </c>
      <c r="W3" s="18" t="s">
        <v>104</v>
      </c>
      <c r="X3" s="19"/>
      <c r="Y3" s="17" t="s">
        <v>157</v>
      </c>
    </row>
    <row r="4" spans="1:25" ht="15.75" x14ac:dyDescent="0.25">
      <c r="A4" s="2"/>
      <c r="B4" s="2"/>
      <c r="C4" s="13">
        <v>0</v>
      </c>
      <c r="D4" s="2"/>
      <c r="E4" s="2"/>
      <c r="F4" s="2"/>
      <c r="G4" s="13" t="s">
        <v>25</v>
      </c>
      <c r="H4" s="2"/>
      <c r="I4" s="13" t="s">
        <v>25</v>
      </c>
      <c r="J4" s="2"/>
      <c r="K4" s="2"/>
      <c r="L4" s="6"/>
      <c r="M4" s="16" t="s">
        <v>30</v>
      </c>
      <c r="N4" s="21"/>
      <c r="O4" s="16" t="s">
        <v>31</v>
      </c>
      <c r="P4" s="17" t="s">
        <v>566</v>
      </c>
      <c r="Q4" s="21">
        <f t="shared" si="0"/>
        <v>45</v>
      </c>
      <c r="R4" s="3" t="str">
        <f t="shared" si="1"/>
        <v>41 - 50</v>
      </c>
      <c r="S4" s="17" t="s">
        <v>562</v>
      </c>
      <c r="T4" s="17" t="s">
        <v>565</v>
      </c>
      <c r="U4" s="16" t="s">
        <v>86</v>
      </c>
      <c r="V4" s="16" t="s">
        <v>105</v>
      </c>
      <c r="W4" s="18" t="s">
        <v>106</v>
      </c>
      <c r="X4" s="19"/>
      <c r="Y4" s="17"/>
    </row>
    <row r="5" spans="1:25" ht="15.75" x14ac:dyDescent="0.25">
      <c r="A5" s="2"/>
      <c r="B5" s="2"/>
      <c r="C5" s="13">
        <v>0</v>
      </c>
      <c r="D5" s="2"/>
      <c r="E5" s="2"/>
      <c r="F5" s="2"/>
      <c r="G5" s="13" t="s">
        <v>25</v>
      </c>
      <c r="H5" s="2"/>
      <c r="I5" s="13" t="s">
        <v>25</v>
      </c>
      <c r="J5" s="2"/>
      <c r="K5" s="2"/>
      <c r="L5" s="6"/>
      <c r="M5" s="16" t="s">
        <v>32</v>
      </c>
      <c r="N5" s="21"/>
      <c r="O5" s="16" t="s">
        <v>33</v>
      </c>
      <c r="P5" s="17" t="s">
        <v>566</v>
      </c>
      <c r="Q5" s="21">
        <f t="shared" si="0"/>
        <v>55</v>
      </c>
      <c r="R5" s="3" t="str">
        <f t="shared" si="1"/>
        <v>&gt; 50</v>
      </c>
      <c r="S5" s="17" t="s">
        <v>562</v>
      </c>
      <c r="T5" s="17" t="s">
        <v>565</v>
      </c>
      <c r="U5" s="16" t="s">
        <v>86</v>
      </c>
      <c r="V5" s="16" t="s">
        <v>107</v>
      </c>
      <c r="W5" s="18" t="s">
        <v>108</v>
      </c>
      <c r="X5" s="19"/>
      <c r="Y5" s="17" t="s">
        <v>158</v>
      </c>
    </row>
    <row r="6" spans="1:25" ht="15.75" x14ac:dyDescent="0.25">
      <c r="A6" s="2"/>
      <c r="B6" s="2"/>
      <c r="C6" s="13">
        <v>0</v>
      </c>
      <c r="D6" s="2"/>
      <c r="E6" s="2"/>
      <c r="F6" s="2"/>
      <c r="G6" s="13" t="s">
        <v>25</v>
      </c>
      <c r="H6" s="2"/>
      <c r="I6" s="13" t="s">
        <v>25</v>
      </c>
      <c r="J6" s="2"/>
      <c r="K6" s="2"/>
      <c r="L6" s="6"/>
      <c r="M6" s="16" t="s">
        <v>34</v>
      </c>
      <c r="N6" s="21"/>
      <c r="O6" s="16" t="s">
        <v>35</v>
      </c>
      <c r="P6" s="17" t="s">
        <v>566</v>
      </c>
      <c r="Q6" s="21">
        <f t="shared" si="0"/>
        <v>48</v>
      </c>
      <c r="R6" s="3" t="str">
        <f t="shared" si="1"/>
        <v>41 - 50</v>
      </c>
      <c r="S6" s="17" t="s">
        <v>563</v>
      </c>
      <c r="T6" s="17" t="s">
        <v>565</v>
      </c>
      <c r="U6" s="16" t="s">
        <v>87</v>
      </c>
      <c r="V6" s="16" t="s">
        <v>109</v>
      </c>
      <c r="W6" s="18" t="s">
        <v>110</v>
      </c>
      <c r="X6" s="19"/>
      <c r="Y6" s="17"/>
    </row>
    <row r="7" spans="1:25" ht="15.75" x14ac:dyDescent="0.25">
      <c r="A7" s="2"/>
      <c r="B7" s="2"/>
      <c r="C7" s="13">
        <v>0</v>
      </c>
      <c r="D7" s="2"/>
      <c r="E7" s="2"/>
      <c r="F7" s="2"/>
      <c r="G7" s="13" t="s">
        <v>25</v>
      </c>
      <c r="H7" s="2"/>
      <c r="I7" s="13" t="s">
        <v>25</v>
      </c>
      <c r="J7" s="2"/>
      <c r="K7" s="2"/>
      <c r="L7" s="6"/>
      <c r="M7" s="16" t="s">
        <v>36</v>
      </c>
      <c r="N7" s="21"/>
      <c r="O7" s="16" t="s">
        <v>37</v>
      </c>
      <c r="P7" s="17" t="s">
        <v>566</v>
      </c>
      <c r="Q7" s="21">
        <f t="shared" si="0"/>
        <v>47</v>
      </c>
      <c r="R7" s="3" t="str">
        <f t="shared" si="1"/>
        <v>41 - 50</v>
      </c>
      <c r="S7" s="17" t="s">
        <v>562</v>
      </c>
      <c r="T7" s="17" t="s">
        <v>565</v>
      </c>
      <c r="U7" s="16" t="s">
        <v>88</v>
      </c>
      <c r="V7" s="16" t="s">
        <v>111</v>
      </c>
      <c r="W7" s="18" t="s">
        <v>112</v>
      </c>
      <c r="X7" s="19"/>
      <c r="Y7" s="17" t="s">
        <v>159</v>
      </c>
    </row>
    <row r="8" spans="1:25" ht="15.75" x14ac:dyDescent="0.25">
      <c r="A8" s="2"/>
      <c r="B8" s="2"/>
      <c r="C8" s="13">
        <v>0</v>
      </c>
      <c r="D8" s="2"/>
      <c r="E8" s="2"/>
      <c r="F8" s="2"/>
      <c r="G8" s="13" t="s">
        <v>25</v>
      </c>
      <c r="H8" s="2"/>
      <c r="I8" s="13" t="s">
        <v>25</v>
      </c>
      <c r="J8" s="2"/>
      <c r="K8" s="2"/>
      <c r="L8" s="6"/>
      <c r="M8" s="16" t="s">
        <v>38</v>
      </c>
      <c r="N8" s="21"/>
      <c r="O8" s="16" t="s">
        <v>39</v>
      </c>
      <c r="P8" s="17" t="s">
        <v>566</v>
      </c>
      <c r="Q8" s="21">
        <f t="shared" si="0"/>
        <v>43</v>
      </c>
      <c r="R8" s="3" t="str">
        <f t="shared" si="1"/>
        <v>41 - 50</v>
      </c>
      <c r="S8" s="17" t="s">
        <v>562</v>
      </c>
      <c r="T8" s="17" t="s">
        <v>565</v>
      </c>
      <c r="U8" s="16"/>
      <c r="V8" s="16" t="s">
        <v>113</v>
      </c>
      <c r="W8" s="18" t="s">
        <v>114</v>
      </c>
      <c r="X8" s="16"/>
      <c r="Y8" s="17"/>
    </row>
    <row r="9" spans="1:25" ht="15.75" x14ac:dyDescent="0.25">
      <c r="A9" s="2"/>
      <c r="B9" s="2"/>
      <c r="C9" s="13">
        <v>0</v>
      </c>
      <c r="D9" s="2"/>
      <c r="E9" s="2"/>
      <c r="F9" s="2"/>
      <c r="G9" s="13" t="s">
        <v>25</v>
      </c>
      <c r="H9" s="2"/>
      <c r="I9" s="13" t="s">
        <v>25</v>
      </c>
      <c r="J9" s="2"/>
      <c r="K9" s="2"/>
      <c r="L9" s="6"/>
      <c r="M9" s="16" t="s">
        <v>40</v>
      </c>
      <c r="N9" s="21"/>
      <c r="O9" s="16" t="s">
        <v>41</v>
      </c>
      <c r="P9" s="17" t="s">
        <v>566</v>
      </c>
      <c r="Q9" s="21">
        <f t="shared" si="0"/>
        <v>54</v>
      </c>
      <c r="R9" s="3" t="str">
        <f t="shared" si="1"/>
        <v>&gt; 50</v>
      </c>
      <c r="S9" s="17" t="s">
        <v>562</v>
      </c>
      <c r="T9" s="17" t="s">
        <v>565</v>
      </c>
      <c r="U9" s="16"/>
      <c r="V9" s="16" t="s">
        <v>115</v>
      </c>
      <c r="W9" s="18" t="s">
        <v>116</v>
      </c>
      <c r="X9" s="19"/>
      <c r="Y9" s="17" t="s">
        <v>160</v>
      </c>
    </row>
    <row r="10" spans="1:25" ht="15.75" x14ac:dyDescent="0.25">
      <c r="A10" s="2"/>
      <c r="B10" s="2"/>
      <c r="C10" s="13">
        <v>0</v>
      </c>
      <c r="D10" s="2"/>
      <c r="E10" s="2"/>
      <c r="F10" s="2"/>
      <c r="G10" s="13" t="s">
        <v>25</v>
      </c>
      <c r="H10" s="2"/>
      <c r="I10" s="13" t="s">
        <v>25</v>
      </c>
      <c r="J10" s="2"/>
      <c r="K10" s="2"/>
      <c r="L10" s="6"/>
      <c r="M10" s="16" t="s">
        <v>42</v>
      </c>
      <c r="N10" s="21"/>
      <c r="O10" s="16" t="s">
        <v>43</v>
      </c>
      <c r="P10" s="17" t="s">
        <v>566</v>
      </c>
      <c r="Q10" s="21">
        <f t="shared" si="0"/>
        <v>57</v>
      </c>
      <c r="R10" s="3" t="str">
        <f t="shared" si="1"/>
        <v>&gt; 50</v>
      </c>
      <c r="S10" s="17" t="s">
        <v>563</v>
      </c>
      <c r="T10" s="17" t="s">
        <v>565</v>
      </c>
      <c r="U10" s="16"/>
      <c r="V10" s="16" t="s">
        <v>117</v>
      </c>
      <c r="W10" s="18" t="s">
        <v>118</v>
      </c>
      <c r="X10" s="19"/>
      <c r="Y10" s="17" t="s">
        <v>161</v>
      </c>
    </row>
    <row r="11" spans="1:25" ht="15.75" x14ac:dyDescent="0.25">
      <c r="A11" s="2"/>
      <c r="B11" s="2"/>
      <c r="C11" s="13">
        <v>0</v>
      </c>
      <c r="D11" s="2"/>
      <c r="E11" s="2"/>
      <c r="F11" s="2"/>
      <c r="G11" s="13" t="s">
        <v>25</v>
      </c>
      <c r="H11" s="2"/>
      <c r="I11" s="13" t="s">
        <v>25</v>
      </c>
      <c r="J11" s="2"/>
      <c r="K11" s="2"/>
      <c r="L11" s="6"/>
      <c r="M11" s="16" t="s">
        <v>44</v>
      </c>
      <c r="N11" s="21"/>
      <c r="O11" s="16" t="s">
        <v>45</v>
      </c>
      <c r="P11" s="17" t="s">
        <v>566</v>
      </c>
      <c r="Q11" s="21">
        <f t="shared" si="0"/>
        <v>51</v>
      </c>
      <c r="R11" s="3" t="str">
        <f t="shared" si="1"/>
        <v>&gt; 50</v>
      </c>
      <c r="S11" s="17" t="s">
        <v>563</v>
      </c>
      <c r="T11" s="17" t="s">
        <v>565</v>
      </c>
      <c r="U11" s="16" t="s">
        <v>87</v>
      </c>
      <c r="V11" s="16" t="s">
        <v>119</v>
      </c>
      <c r="W11" s="18" t="s">
        <v>120</v>
      </c>
      <c r="X11" s="19"/>
      <c r="Y11" s="17" t="s">
        <v>162</v>
      </c>
    </row>
    <row r="12" spans="1:25" ht="15.75" x14ac:dyDescent="0.25">
      <c r="A12" s="2"/>
      <c r="B12" s="2"/>
      <c r="C12" s="13">
        <v>0</v>
      </c>
      <c r="D12" s="2"/>
      <c r="E12" s="2"/>
      <c r="F12" s="2"/>
      <c r="G12" s="13" t="s">
        <v>25</v>
      </c>
      <c r="H12" s="2"/>
      <c r="I12" s="13" t="s">
        <v>25</v>
      </c>
      <c r="J12" s="2"/>
      <c r="K12" s="2"/>
      <c r="L12" s="6"/>
      <c r="M12" s="16" t="s">
        <v>46</v>
      </c>
      <c r="N12" s="21"/>
      <c r="O12" s="16" t="s">
        <v>47</v>
      </c>
      <c r="P12" s="17" t="s">
        <v>566</v>
      </c>
      <c r="Q12" s="21">
        <f t="shared" si="0"/>
        <v>58</v>
      </c>
      <c r="R12" s="3" t="str">
        <f t="shared" si="1"/>
        <v>&gt; 50</v>
      </c>
      <c r="S12" s="17" t="s">
        <v>562</v>
      </c>
      <c r="T12" s="17" t="s">
        <v>565</v>
      </c>
      <c r="U12" s="16" t="s">
        <v>88</v>
      </c>
      <c r="V12" s="16" t="s">
        <v>111</v>
      </c>
      <c r="W12" s="18" t="s">
        <v>121</v>
      </c>
      <c r="X12" s="19"/>
      <c r="Y12" s="17" t="s">
        <v>163</v>
      </c>
    </row>
    <row r="13" spans="1:25" ht="15.75" x14ac:dyDescent="0.25">
      <c r="A13" s="2"/>
      <c r="B13" s="2"/>
      <c r="C13" s="13">
        <v>0</v>
      </c>
      <c r="D13" s="2"/>
      <c r="E13" s="2"/>
      <c r="F13" s="2"/>
      <c r="G13" s="13" t="s">
        <v>25</v>
      </c>
      <c r="H13" s="2"/>
      <c r="I13" s="13" t="s">
        <v>25</v>
      </c>
      <c r="J13" s="2"/>
      <c r="K13" s="2"/>
      <c r="L13" s="6"/>
      <c r="M13" s="16" t="s">
        <v>48</v>
      </c>
      <c r="N13" s="21"/>
      <c r="O13" s="16" t="s">
        <v>49</v>
      </c>
      <c r="P13" s="17" t="s">
        <v>566</v>
      </c>
      <c r="Q13" s="21">
        <f t="shared" si="0"/>
        <v>61</v>
      </c>
      <c r="R13" s="3" t="str">
        <f t="shared" si="1"/>
        <v>&gt; 50</v>
      </c>
      <c r="S13" s="17" t="s">
        <v>562</v>
      </c>
      <c r="T13" s="17" t="s">
        <v>565</v>
      </c>
      <c r="U13" s="16" t="s">
        <v>89</v>
      </c>
      <c r="V13" s="16" t="s">
        <v>122</v>
      </c>
      <c r="W13" s="18" t="s">
        <v>123</v>
      </c>
      <c r="X13" s="19"/>
      <c r="Y13" s="17"/>
    </row>
    <row r="14" spans="1:25" ht="15.75" x14ac:dyDescent="0.25">
      <c r="A14" s="2"/>
      <c r="B14" s="2"/>
      <c r="C14" s="13">
        <v>0</v>
      </c>
      <c r="D14" s="2"/>
      <c r="E14" s="2"/>
      <c r="F14" s="2"/>
      <c r="G14" s="13" t="s">
        <v>25</v>
      </c>
      <c r="H14" s="2"/>
      <c r="I14" s="13" t="s">
        <v>25</v>
      </c>
      <c r="J14" s="2"/>
      <c r="K14" s="2"/>
      <c r="L14" s="6"/>
      <c r="M14" s="16" t="s">
        <v>50</v>
      </c>
      <c r="N14" s="21"/>
      <c r="O14" s="16" t="s">
        <v>51</v>
      </c>
      <c r="P14" s="17" t="s">
        <v>566</v>
      </c>
      <c r="Q14" s="21">
        <f t="shared" si="0"/>
        <v>44</v>
      </c>
      <c r="R14" s="3" t="str">
        <f t="shared" si="1"/>
        <v>41 - 50</v>
      </c>
      <c r="S14" s="17" t="s">
        <v>564</v>
      </c>
      <c r="T14" s="17" t="s">
        <v>565</v>
      </c>
      <c r="U14" s="16" t="s">
        <v>89</v>
      </c>
      <c r="V14" s="16" t="s">
        <v>124</v>
      </c>
      <c r="W14" s="18" t="s">
        <v>125</v>
      </c>
      <c r="X14" s="19"/>
      <c r="Y14" s="17" t="s">
        <v>164</v>
      </c>
    </row>
    <row r="15" spans="1:25" ht="15.75" x14ac:dyDescent="0.25">
      <c r="A15" s="2"/>
      <c r="B15" s="2"/>
      <c r="C15" s="13">
        <v>0</v>
      </c>
      <c r="D15" s="2"/>
      <c r="E15" s="2"/>
      <c r="F15" s="2"/>
      <c r="G15" s="13" t="s">
        <v>25</v>
      </c>
      <c r="H15" s="2"/>
      <c r="I15" s="13" t="s">
        <v>25</v>
      </c>
      <c r="J15" s="2"/>
      <c r="K15" s="2"/>
      <c r="L15" s="6"/>
      <c r="M15" s="16" t="s">
        <v>52</v>
      </c>
      <c r="N15" s="21"/>
      <c r="O15" s="16" t="s">
        <v>53</v>
      </c>
      <c r="P15" s="17" t="s">
        <v>567</v>
      </c>
      <c r="Q15" s="21">
        <f t="shared" si="0"/>
        <v>39</v>
      </c>
      <c r="R15" s="3" t="str">
        <f t="shared" si="1"/>
        <v>31 - 40</v>
      </c>
      <c r="S15" s="17" t="s">
        <v>562</v>
      </c>
      <c r="T15" s="17" t="s">
        <v>565</v>
      </c>
      <c r="U15" s="16" t="s">
        <v>90</v>
      </c>
      <c r="V15" s="16" t="s">
        <v>126</v>
      </c>
      <c r="W15" s="18" t="s">
        <v>127</v>
      </c>
      <c r="X15" s="16"/>
      <c r="Y15" s="17" t="s">
        <v>165</v>
      </c>
    </row>
    <row r="16" spans="1:25" ht="15.75" x14ac:dyDescent="0.25">
      <c r="A16" s="2"/>
      <c r="B16" s="2"/>
      <c r="C16" s="13">
        <v>0</v>
      </c>
      <c r="D16" s="2"/>
      <c r="E16" s="2"/>
      <c r="F16" s="2"/>
      <c r="G16" s="13" t="s">
        <v>25</v>
      </c>
      <c r="H16" s="2"/>
      <c r="I16" s="13" t="s">
        <v>25</v>
      </c>
      <c r="J16" s="2"/>
      <c r="K16" s="2"/>
      <c r="L16" s="6"/>
      <c r="M16" s="16" t="s">
        <v>54</v>
      </c>
      <c r="N16" s="21"/>
      <c r="O16" s="16" t="s">
        <v>55</v>
      </c>
      <c r="P16" s="17" t="s">
        <v>567</v>
      </c>
      <c r="Q16" s="21">
        <f t="shared" si="0"/>
        <v>29</v>
      </c>
      <c r="R16" s="3" t="str">
        <f t="shared" si="1"/>
        <v>21 - 30</v>
      </c>
      <c r="S16" s="17" t="s">
        <v>562</v>
      </c>
      <c r="T16" s="17" t="s">
        <v>565</v>
      </c>
      <c r="U16" s="16"/>
      <c r="V16" s="16" t="s">
        <v>128</v>
      </c>
      <c r="W16" s="18" t="s">
        <v>129</v>
      </c>
      <c r="X16" s="16"/>
      <c r="Y16" s="17"/>
    </row>
    <row r="17" spans="1:25" ht="15.75" x14ac:dyDescent="0.25">
      <c r="A17" s="2"/>
      <c r="B17" s="2"/>
      <c r="C17" s="13">
        <v>0</v>
      </c>
      <c r="D17" s="2"/>
      <c r="E17" s="2"/>
      <c r="F17" s="2"/>
      <c r="G17" s="13" t="s">
        <v>25</v>
      </c>
      <c r="H17" s="2"/>
      <c r="I17" s="13" t="s">
        <v>25</v>
      </c>
      <c r="J17" s="2"/>
      <c r="K17" s="2"/>
      <c r="L17" s="6"/>
      <c r="M17" s="16" t="s">
        <v>56</v>
      </c>
      <c r="N17" s="21"/>
      <c r="O17" s="16" t="s">
        <v>57</v>
      </c>
      <c r="P17" s="17" t="s">
        <v>566</v>
      </c>
      <c r="Q17" s="21">
        <f t="shared" si="0"/>
        <v>44</v>
      </c>
      <c r="R17" s="3" t="str">
        <f t="shared" si="1"/>
        <v>41 - 50</v>
      </c>
      <c r="S17" s="17" t="s">
        <v>562</v>
      </c>
      <c r="T17" s="17" t="s">
        <v>565</v>
      </c>
      <c r="U17" s="16" t="s">
        <v>91</v>
      </c>
      <c r="V17" s="16" t="s">
        <v>130</v>
      </c>
      <c r="W17" s="18" t="s">
        <v>131</v>
      </c>
      <c r="X17" s="19"/>
      <c r="Y17" s="17"/>
    </row>
    <row r="18" spans="1:25" ht="15.75" x14ac:dyDescent="0.25">
      <c r="A18" s="2"/>
      <c r="B18" s="2"/>
      <c r="C18" s="13">
        <v>0</v>
      </c>
      <c r="D18" s="2"/>
      <c r="E18" s="2"/>
      <c r="F18" s="2"/>
      <c r="G18" s="13" t="s">
        <v>25</v>
      </c>
      <c r="H18" s="2"/>
      <c r="I18" s="13" t="s">
        <v>25</v>
      </c>
      <c r="J18" s="2"/>
      <c r="K18" s="2"/>
      <c r="L18" s="6"/>
      <c r="M18" s="16" t="s">
        <v>58</v>
      </c>
      <c r="N18" s="21"/>
      <c r="O18" s="16" t="s">
        <v>59</v>
      </c>
      <c r="P18" s="17" t="s">
        <v>566</v>
      </c>
      <c r="Q18" s="21">
        <f t="shared" si="0"/>
        <v>46</v>
      </c>
      <c r="R18" s="3" t="str">
        <f t="shared" si="1"/>
        <v>41 - 50</v>
      </c>
      <c r="S18" s="17" t="s">
        <v>562</v>
      </c>
      <c r="T18" s="17" t="s">
        <v>565</v>
      </c>
      <c r="U18" s="16" t="s">
        <v>91</v>
      </c>
      <c r="V18" s="16" t="s">
        <v>132</v>
      </c>
      <c r="W18" s="18" t="s">
        <v>133</v>
      </c>
      <c r="X18" s="19"/>
      <c r="Y18" s="17"/>
    </row>
    <row r="19" spans="1:25" ht="15.75" x14ac:dyDescent="0.25">
      <c r="A19" s="2"/>
      <c r="B19" s="2"/>
      <c r="C19" s="13">
        <v>0</v>
      </c>
      <c r="D19" s="2"/>
      <c r="E19" s="2"/>
      <c r="F19" s="2"/>
      <c r="G19" s="13" t="s">
        <v>25</v>
      </c>
      <c r="H19" s="2"/>
      <c r="I19" s="13" t="s">
        <v>25</v>
      </c>
      <c r="J19" s="2"/>
      <c r="K19" s="2"/>
      <c r="L19" s="6"/>
      <c r="M19" s="16" t="s">
        <v>60</v>
      </c>
      <c r="N19" s="21"/>
      <c r="O19" s="16" t="s">
        <v>61</v>
      </c>
      <c r="P19" s="17" t="s">
        <v>566</v>
      </c>
      <c r="Q19" s="21">
        <f t="shared" si="0"/>
        <v>36</v>
      </c>
      <c r="R19" s="3" t="str">
        <f t="shared" si="1"/>
        <v>31 - 40</v>
      </c>
      <c r="S19" s="17" t="s">
        <v>562</v>
      </c>
      <c r="T19" s="17" t="s">
        <v>565</v>
      </c>
      <c r="U19" s="16" t="s">
        <v>92</v>
      </c>
      <c r="V19" s="16" t="s">
        <v>134</v>
      </c>
      <c r="W19" s="18" t="s">
        <v>135</v>
      </c>
      <c r="X19" s="19"/>
      <c r="Y19" s="17" t="s">
        <v>166</v>
      </c>
    </row>
    <row r="20" spans="1:25" ht="15.75" x14ac:dyDescent="0.25">
      <c r="A20" s="2"/>
      <c r="B20" s="2"/>
      <c r="C20" s="13">
        <v>0</v>
      </c>
      <c r="D20" s="2"/>
      <c r="E20" s="2"/>
      <c r="F20" s="2"/>
      <c r="G20" s="13" t="s">
        <v>25</v>
      </c>
      <c r="H20" s="2"/>
      <c r="I20" s="13" t="s">
        <v>25</v>
      </c>
      <c r="J20" s="2"/>
      <c r="K20" s="2"/>
      <c r="L20" s="6"/>
      <c r="M20" s="16" t="s">
        <v>62</v>
      </c>
      <c r="N20" s="21"/>
      <c r="O20" s="16" t="s">
        <v>63</v>
      </c>
      <c r="P20" s="17" t="s">
        <v>566</v>
      </c>
      <c r="Q20" s="21">
        <f t="shared" si="0"/>
        <v>41</v>
      </c>
      <c r="R20" s="3" t="str">
        <f t="shared" si="1"/>
        <v>41 - 50</v>
      </c>
      <c r="S20" s="17" t="s">
        <v>562</v>
      </c>
      <c r="T20" s="17" t="s">
        <v>565</v>
      </c>
      <c r="U20" s="16" t="s">
        <v>92</v>
      </c>
      <c r="V20" s="16" t="s">
        <v>134</v>
      </c>
      <c r="W20" s="18" t="s">
        <v>136</v>
      </c>
      <c r="X20" s="19"/>
      <c r="Y20" s="17" t="s">
        <v>160</v>
      </c>
    </row>
    <row r="21" spans="1:25" ht="15.75" x14ac:dyDescent="0.25">
      <c r="A21" s="2"/>
      <c r="B21" s="2"/>
      <c r="C21" s="13">
        <v>0</v>
      </c>
      <c r="D21" s="2"/>
      <c r="E21" s="2"/>
      <c r="F21" s="2"/>
      <c r="G21" s="13" t="s">
        <v>25</v>
      </c>
      <c r="H21" s="2"/>
      <c r="I21" s="13" t="s">
        <v>25</v>
      </c>
      <c r="J21" s="2"/>
      <c r="K21" s="2"/>
      <c r="L21" s="6"/>
      <c r="M21" s="16" t="s">
        <v>64</v>
      </c>
      <c r="N21" s="21"/>
      <c r="O21" s="16" t="s">
        <v>65</v>
      </c>
      <c r="P21" s="17" t="s">
        <v>567</v>
      </c>
      <c r="Q21" s="21">
        <f t="shared" si="0"/>
        <v>31</v>
      </c>
      <c r="R21" s="3" t="str">
        <f t="shared" si="1"/>
        <v>31 - 40</v>
      </c>
      <c r="S21" s="17" t="s">
        <v>562</v>
      </c>
      <c r="T21" s="17" t="s">
        <v>565</v>
      </c>
      <c r="U21" s="16" t="s">
        <v>93</v>
      </c>
      <c r="V21" s="16" t="s">
        <v>137</v>
      </c>
      <c r="W21" s="18" t="s">
        <v>138</v>
      </c>
      <c r="X21" s="19"/>
      <c r="Y21" s="17"/>
    </row>
    <row r="22" spans="1:25" ht="15.75" x14ac:dyDescent="0.25">
      <c r="A22" s="2"/>
      <c r="B22" s="2"/>
      <c r="C22" s="13">
        <v>0</v>
      </c>
      <c r="D22" s="2"/>
      <c r="E22" s="2"/>
      <c r="F22" s="2"/>
      <c r="G22" s="13" t="s">
        <v>25</v>
      </c>
      <c r="H22" s="2"/>
      <c r="I22" s="13" t="s">
        <v>25</v>
      </c>
      <c r="J22" s="2"/>
      <c r="K22" s="2"/>
      <c r="L22" s="6"/>
      <c r="M22" s="16" t="s">
        <v>66</v>
      </c>
      <c r="N22" s="21"/>
      <c r="O22" s="16" t="s">
        <v>67</v>
      </c>
      <c r="P22" s="17" t="s">
        <v>566</v>
      </c>
      <c r="Q22" s="21">
        <f t="shared" si="0"/>
        <v>26</v>
      </c>
      <c r="R22" s="3" t="str">
        <f t="shared" si="1"/>
        <v>21 - 30</v>
      </c>
      <c r="S22" s="17" t="s">
        <v>562</v>
      </c>
      <c r="T22" s="17" t="s">
        <v>565</v>
      </c>
      <c r="U22" s="16" t="s">
        <v>93</v>
      </c>
      <c r="V22" s="16" t="s">
        <v>139</v>
      </c>
      <c r="W22" s="18" t="s">
        <v>140</v>
      </c>
      <c r="X22" s="16"/>
      <c r="Y22" s="17"/>
    </row>
    <row r="23" spans="1:25" ht="15.75" x14ac:dyDescent="0.25">
      <c r="A23" s="2"/>
      <c r="B23" s="2"/>
      <c r="C23" s="13">
        <v>0</v>
      </c>
      <c r="D23" s="2"/>
      <c r="E23" s="2"/>
      <c r="F23" s="2"/>
      <c r="G23" s="13" t="s">
        <v>25</v>
      </c>
      <c r="H23" s="2"/>
      <c r="I23" s="13" t="s">
        <v>25</v>
      </c>
      <c r="J23" s="2"/>
      <c r="K23" s="2"/>
      <c r="L23" s="6"/>
      <c r="M23" s="16" t="s">
        <v>68</v>
      </c>
      <c r="N23" s="21"/>
      <c r="O23" s="16" t="s">
        <v>69</v>
      </c>
      <c r="P23" s="17" t="s">
        <v>566</v>
      </c>
      <c r="Q23" s="21">
        <f t="shared" si="0"/>
        <v>32</v>
      </c>
      <c r="R23" s="3" t="str">
        <f t="shared" si="1"/>
        <v>31 - 40</v>
      </c>
      <c r="S23" s="17" t="s">
        <v>562</v>
      </c>
      <c r="T23" s="17" t="s">
        <v>565</v>
      </c>
      <c r="U23" s="16" t="s">
        <v>94</v>
      </c>
      <c r="V23" s="16" t="s">
        <v>141</v>
      </c>
      <c r="W23" s="18" t="s">
        <v>142</v>
      </c>
      <c r="X23" s="16"/>
      <c r="Y23" s="17" t="s">
        <v>167</v>
      </c>
    </row>
    <row r="24" spans="1:25" ht="15.75" x14ac:dyDescent="0.25">
      <c r="A24" s="2"/>
      <c r="B24" s="2"/>
      <c r="C24" s="13">
        <v>0</v>
      </c>
      <c r="D24" s="2"/>
      <c r="E24" s="2"/>
      <c r="F24" s="2"/>
      <c r="G24" s="13" t="s">
        <v>25</v>
      </c>
      <c r="H24" s="2"/>
      <c r="I24" s="13" t="s">
        <v>25</v>
      </c>
      <c r="J24" s="2"/>
      <c r="K24" s="2"/>
      <c r="L24" s="6"/>
      <c r="M24" s="16" t="s">
        <v>70</v>
      </c>
      <c r="N24" s="21"/>
      <c r="O24" s="16" t="s">
        <v>71</v>
      </c>
      <c r="P24" s="17" t="s">
        <v>566</v>
      </c>
      <c r="Q24" s="21">
        <f t="shared" si="0"/>
        <v>40</v>
      </c>
      <c r="R24" s="3" t="str">
        <f t="shared" si="1"/>
        <v>31 - 40</v>
      </c>
      <c r="S24" s="17" t="s">
        <v>564</v>
      </c>
      <c r="T24" s="17" t="s">
        <v>565</v>
      </c>
      <c r="U24" s="16"/>
      <c r="V24" s="16" t="s">
        <v>143</v>
      </c>
      <c r="W24" s="18" t="s">
        <v>144</v>
      </c>
      <c r="X24" s="19"/>
      <c r="Y24" s="17"/>
    </row>
    <row r="25" spans="1:25" ht="15.75" x14ac:dyDescent="0.25">
      <c r="A25" s="2"/>
      <c r="B25" s="2"/>
      <c r="C25" s="13">
        <v>0</v>
      </c>
      <c r="D25" s="2"/>
      <c r="E25" s="2"/>
      <c r="F25" s="2"/>
      <c r="G25" s="13" t="s">
        <v>25</v>
      </c>
      <c r="H25" s="2"/>
      <c r="I25" s="13" t="s">
        <v>25</v>
      </c>
      <c r="J25" s="2"/>
      <c r="K25" s="2"/>
      <c r="L25" s="6"/>
      <c r="M25" s="16" t="s">
        <v>72</v>
      </c>
      <c r="N25" s="21"/>
      <c r="O25" s="16" t="s">
        <v>73</v>
      </c>
      <c r="P25" s="17" t="s">
        <v>567</v>
      </c>
      <c r="Q25" s="21">
        <f t="shared" si="0"/>
        <v>41</v>
      </c>
      <c r="R25" s="3" t="str">
        <f t="shared" si="1"/>
        <v>41 - 50</v>
      </c>
      <c r="S25" s="17" t="s">
        <v>173</v>
      </c>
      <c r="T25" s="17" t="s">
        <v>565</v>
      </c>
      <c r="U25" s="16" t="s">
        <v>95</v>
      </c>
      <c r="V25" s="16" t="s">
        <v>145</v>
      </c>
      <c r="W25" s="18" t="s">
        <v>146</v>
      </c>
      <c r="X25" s="16"/>
      <c r="Y25" s="17" t="s">
        <v>168</v>
      </c>
    </row>
    <row r="26" spans="1:25" ht="15.75" x14ac:dyDescent="0.25">
      <c r="A26" s="2"/>
      <c r="B26" s="2"/>
      <c r="C26" s="13">
        <v>0</v>
      </c>
      <c r="D26" s="2"/>
      <c r="E26" s="2"/>
      <c r="F26" s="2"/>
      <c r="G26" s="13" t="s">
        <v>25</v>
      </c>
      <c r="H26" s="2"/>
      <c r="I26" s="13" t="s">
        <v>25</v>
      </c>
      <c r="J26" s="2"/>
      <c r="K26" s="2"/>
      <c r="L26" s="6"/>
      <c r="M26" s="16" t="s">
        <v>74</v>
      </c>
      <c r="N26" s="21"/>
      <c r="O26" s="16" t="s">
        <v>75</v>
      </c>
      <c r="P26" s="17" t="s">
        <v>567</v>
      </c>
      <c r="Q26" s="21">
        <f t="shared" si="0"/>
        <v>54</v>
      </c>
      <c r="R26" s="3" t="str">
        <f t="shared" si="1"/>
        <v>&gt; 50</v>
      </c>
      <c r="S26" s="17" t="s">
        <v>174</v>
      </c>
      <c r="T26" s="17" t="s">
        <v>565</v>
      </c>
      <c r="U26" s="16" t="s">
        <v>96</v>
      </c>
      <c r="V26" s="16" t="s">
        <v>147</v>
      </c>
      <c r="W26" s="18" t="s">
        <v>148</v>
      </c>
      <c r="X26" s="16"/>
      <c r="Y26" s="17"/>
    </row>
    <row r="27" spans="1:25" ht="15.75" x14ac:dyDescent="0.25">
      <c r="A27" s="2"/>
      <c r="B27" s="2"/>
      <c r="C27" s="13">
        <v>0</v>
      </c>
      <c r="D27" s="2"/>
      <c r="E27" s="2"/>
      <c r="F27" s="2"/>
      <c r="G27" s="13" t="s">
        <v>25</v>
      </c>
      <c r="H27" s="2"/>
      <c r="I27" s="13" t="s">
        <v>25</v>
      </c>
      <c r="J27" s="2"/>
      <c r="K27" s="2"/>
      <c r="L27" s="6"/>
      <c r="M27" s="16" t="s">
        <v>76</v>
      </c>
      <c r="N27" s="21"/>
      <c r="O27" s="16" t="s">
        <v>77</v>
      </c>
      <c r="P27" s="17" t="s">
        <v>566</v>
      </c>
      <c r="Q27" s="21">
        <f t="shared" si="0"/>
        <v>39</v>
      </c>
      <c r="R27" s="3" t="str">
        <f t="shared" si="1"/>
        <v>31 - 40</v>
      </c>
      <c r="S27" s="17" t="s">
        <v>564</v>
      </c>
      <c r="T27" s="17" t="s">
        <v>565</v>
      </c>
      <c r="U27" s="16" t="s">
        <v>97</v>
      </c>
      <c r="V27" s="16"/>
      <c r="W27" s="18" t="s">
        <v>149</v>
      </c>
      <c r="X27" s="16"/>
      <c r="Y27" s="17" t="s">
        <v>169</v>
      </c>
    </row>
    <row r="28" spans="1:25" ht="15.75" x14ac:dyDescent="0.25">
      <c r="A28" s="2"/>
      <c r="B28" s="2"/>
      <c r="C28" s="13">
        <v>0</v>
      </c>
      <c r="D28" s="2"/>
      <c r="E28" s="2"/>
      <c r="F28" s="2"/>
      <c r="G28" s="13" t="s">
        <v>25</v>
      </c>
      <c r="H28" s="2"/>
      <c r="I28" s="13" t="s">
        <v>25</v>
      </c>
      <c r="J28" s="2"/>
      <c r="K28" s="2"/>
      <c r="L28" s="6"/>
      <c r="M28" s="16" t="s">
        <v>78</v>
      </c>
      <c r="N28" s="21"/>
      <c r="O28" s="16" t="s">
        <v>79</v>
      </c>
      <c r="P28" s="17" t="s">
        <v>566</v>
      </c>
      <c r="Q28" s="21">
        <f t="shared" si="0"/>
        <v>44</v>
      </c>
      <c r="R28" s="3" t="str">
        <f t="shared" si="1"/>
        <v>41 - 50</v>
      </c>
      <c r="S28" s="17" t="s">
        <v>562</v>
      </c>
      <c r="T28" s="17" t="s">
        <v>565</v>
      </c>
      <c r="U28" s="16" t="s">
        <v>97</v>
      </c>
      <c r="V28" s="16" t="s">
        <v>150</v>
      </c>
      <c r="W28" s="18" t="s">
        <v>151</v>
      </c>
      <c r="X28" s="19"/>
      <c r="Y28" s="17" t="s">
        <v>160</v>
      </c>
    </row>
    <row r="29" spans="1:25" ht="15.75" x14ac:dyDescent="0.25">
      <c r="A29" s="2"/>
      <c r="B29" s="2"/>
      <c r="C29" s="13">
        <v>0</v>
      </c>
      <c r="D29" s="2"/>
      <c r="E29" s="2"/>
      <c r="F29" s="2"/>
      <c r="G29" s="13" t="s">
        <v>25</v>
      </c>
      <c r="H29" s="2"/>
      <c r="I29" s="13" t="s">
        <v>25</v>
      </c>
      <c r="J29" s="2"/>
      <c r="K29" s="2"/>
      <c r="L29" s="6"/>
      <c r="M29" s="16" t="s">
        <v>80</v>
      </c>
      <c r="N29" s="21"/>
      <c r="O29" s="16" t="s">
        <v>81</v>
      </c>
      <c r="P29" s="17" t="s">
        <v>566</v>
      </c>
      <c r="Q29" s="21">
        <f t="shared" si="0"/>
        <v>30</v>
      </c>
      <c r="R29" s="3" t="str">
        <f t="shared" si="1"/>
        <v>21 - 30</v>
      </c>
      <c r="S29" s="17" t="s">
        <v>174</v>
      </c>
      <c r="T29" s="17" t="s">
        <v>565</v>
      </c>
      <c r="U29" s="16" t="s">
        <v>95</v>
      </c>
      <c r="V29" s="16" t="s">
        <v>152</v>
      </c>
      <c r="W29" s="18" t="s">
        <v>153</v>
      </c>
      <c r="X29" s="19"/>
      <c r="Y29" s="17" t="s">
        <v>168</v>
      </c>
    </row>
    <row r="30" spans="1:25" ht="15.75" x14ac:dyDescent="0.25">
      <c r="A30" s="2"/>
      <c r="B30" s="2"/>
      <c r="C30" s="13">
        <v>0</v>
      </c>
      <c r="D30" s="2"/>
      <c r="E30" s="2"/>
      <c r="F30" s="2"/>
      <c r="G30" s="13" t="s">
        <v>25</v>
      </c>
      <c r="H30" s="2"/>
      <c r="I30" s="13" t="s">
        <v>25</v>
      </c>
      <c r="J30" s="2"/>
      <c r="K30" s="2"/>
      <c r="L30" s="6"/>
      <c r="M30" s="16" t="s">
        <v>82</v>
      </c>
      <c r="N30" s="21"/>
      <c r="O30" s="16" t="s">
        <v>83</v>
      </c>
      <c r="P30" s="17" t="s">
        <v>566</v>
      </c>
      <c r="Q30" s="21">
        <f t="shared" si="0"/>
        <v>54</v>
      </c>
      <c r="R30" s="3" t="str">
        <f t="shared" si="1"/>
        <v>&gt; 50</v>
      </c>
      <c r="S30" s="17" t="s">
        <v>562</v>
      </c>
      <c r="T30" s="17" t="s">
        <v>565</v>
      </c>
      <c r="U30" s="16" t="s">
        <v>98</v>
      </c>
      <c r="V30" s="16"/>
      <c r="W30" s="18" t="s">
        <v>154</v>
      </c>
      <c r="X30" s="19"/>
      <c r="Y30" s="17" t="s">
        <v>170</v>
      </c>
    </row>
    <row r="31" spans="1:25" ht="15.75" x14ac:dyDescent="0.25">
      <c r="A31" s="2"/>
      <c r="B31" s="2"/>
      <c r="C31" s="13">
        <v>0</v>
      </c>
      <c r="D31" s="2"/>
      <c r="E31" s="2"/>
      <c r="F31" s="2"/>
      <c r="G31" s="13" t="s">
        <v>25</v>
      </c>
      <c r="H31" s="2"/>
      <c r="I31" s="13" t="s">
        <v>25</v>
      </c>
      <c r="J31" s="2"/>
      <c r="K31" s="2"/>
      <c r="L31" s="6"/>
      <c r="M31" s="16" t="s">
        <v>84</v>
      </c>
      <c r="N31" s="21"/>
      <c r="O31" s="16" t="s">
        <v>85</v>
      </c>
      <c r="P31" s="17" t="s">
        <v>566</v>
      </c>
      <c r="Q31" s="21">
        <f t="shared" si="0"/>
        <v>46</v>
      </c>
      <c r="R31" s="3" t="str">
        <f t="shared" si="1"/>
        <v>41 - 50</v>
      </c>
      <c r="S31" s="17" t="s">
        <v>562</v>
      </c>
      <c r="T31" s="17" t="s">
        <v>565</v>
      </c>
      <c r="U31" s="16" t="s">
        <v>99</v>
      </c>
      <c r="V31" s="16"/>
      <c r="W31" s="18" t="s">
        <v>155</v>
      </c>
      <c r="X31" s="19"/>
      <c r="Y31" s="17" t="s">
        <v>171</v>
      </c>
    </row>
    <row r="32" spans="1:25" ht="31.5" x14ac:dyDescent="0.25">
      <c r="A32" s="4"/>
      <c r="B32" s="4"/>
      <c r="C32" s="13">
        <v>0</v>
      </c>
      <c r="D32" s="2"/>
      <c r="E32" s="2"/>
      <c r="F32" s="2"/>
      <c r="G32" s="13" t="s">
        <v>25</v>
      </c>
      <c r="H32" s="2"/>
      <c r="I32" s="13" t="s">
        <v>25</v>
      </c>
      <c r="J32" s="4"/>
      <c r="K32" s="4"/>
      <c r="L32" s="7"/>
      <c r="M32" s="16" t="s">
        <v>175</v>
      </c>
      <c r="N32" s="21"/>
      <c r="O32" s="16" t="s">
        <v>176</v>
      </c>
      <c r="P32" s="17" t="s">
        <v>566</v>
      </c>
      <c r="Q32" s="21">
        <f t="shared" si="0"/>
        <v>24</v>
      </c>
      <c r="R32" s="3" t="str">
        <f t="shared" si="1"/>
        <v>21 - 30</v>
      </c>
      <c r="S32" s="10" t="s">
        <v>174</v>
      </c>
      <c r="T32" s="17" t="s">
        <v>565</v>
      </c>
      <c r="U32" s="9" t="s">
        <v>237</v>
      </c>
      <c r="V32" s="9" t="s">
        <v>251</v>
      </c>
      <c r="W32" s="11" t="s">
        <v>252</v>
      </c>
      <c r="X32" s="12" t="s">
        <v>253</v>
      </c>
      <c r="Y32" s="10"/>
    </row>
    <row r="33" spans="1:25" ht="31.5" x14ac:dyDescent="0.25">
      <c r="A33" s="4"/>
      <c r="B33" s="4"/>
      <c r="C33" s="13">
        <v>0</v>
      </c>
      <c r="D33" s="2"/>
      <c r="E33" s="2"/>
      <c r="F33" s="2"/>
      <c r="G33" s="13" t="s">
        <v>25</v>
      </c>
      <c r="H33" s="2"/>
      <c r="I33" s="13" t="s">
        <v>25</v>
      </c>
      <c r="J33" s="4"/>
      <c r="K33" s="4"/>
      <c r="L33" s="7"/>
      <c r="M33" s="16" t="s">
        <v>177</v>
      </c>
      <c r="N33" s="21"/>
      <c r="O33" s="16" t="s">
        <v>178</v>
      </c>
      <c r="P33" s="17" t="s">
        <v>567</v>
      </c>
      <c r="Q33" s="21">
        <f t="shared" si="0"/>
        <v>43</v>
      </c>
      <c r="R33" s="3" t="str">
        <f t="shared" si="1"/>
        <v>41 - 50</v>
      </c>
      <c r="S33" s="10" t="s">
        <v>174</v>
      </c>
      <c r="T33" s="17" t="s">
        <v>565</v>
      </c>
      <c r="U33" s="9" t="s">
        <v>238</v>
      </c>
      <c r="V33" s="9" t="s">
        <v>254</v>
      </c>
      <c r="W33" s="11" t="s">
        <v>255</v>
      </c>
      <c r="X33" s="12" t="s">
        <v>256</v>
      </c>
      <c r="Y33" s="10"/>
    </row>
    <row r="34" spans="1:25" ht="15.75" x14ac:dyDescent="0.25">
      <c r="A34" s="4"/>
      <c r="B34" s="4"/>
      <c r="C34" s="13">
        <v>0</v>
      </c>
      <c r="D34" s="2"/>
      <c r="E34" s="2"/>
      <c r="F34" s="2"/>
      <c r="G34" s="13" t="s">
        <v>25</v>
      </c>
      <c r="H34" s="2"/>
      <c r="I34" s="13" t="s">
        <v>25</v>
      </c>
      <c r="J34" s="4"/>
      <c r="K34" s="4"/>
      <c r="L34" s="7"/>
      <c r="M34" s="16" t="s">
        <v>179</v>
      </c>
      <c r="N34" s="21"/>
      <c r="O34" s="16" t="s">
        <v>180</v>
      </c>
      <c r="P34" s="17" t="s">
        <v>566</v>
      </c>
      <c r="Q34" s="21">
        <f t="shared" si="0"/>
        <v>51</v>
      </c>
      <c r="R34" s="3" t="str">
        <f t="shared" si="1"/>
        <v>&gt; 50</v>
      </c>
      <c r="S34" s="10" t="s">
        <v>562</v>
      </c>
      <c r="T34" s="17" t="s">
        <v>565</v>
      </c>
      <c r="U34" s="9" t="s">
        <v>239</v>
      </c>
      <c r="V34" s="9" t="s">
        <v>257</v>
      </c>
      <c r="W34" s="11" t="s">
        <v>258</v>
      </c>
      <c r="X34" s="12"/>
      <c r="Y34" s="10"/>
    </row>
    <row r="35" spans="1:25" ht="15.75" x14ac:dyDescent="0.25">
      <c r="A35" s="4"/>
      <c r="B35" s="4"/>
      <c r="C35" s="13">
        <v>0</v>
      </c>
      <c r="D35" s="2"/>
      <c r="E35" s="2"/>
      <c r="F35" s="2"/>
      <c r="G35" s="13" t="s">
        <v>25</v>
      </c>
      <c r="H35" s="2"/>
      <c r="I35" s="13" t="s">
        <v>25</v>
      </c>
      <c r="J35" s="4"/>
      <c r="K35" s="4"/>
      <c r="L35" s="7"/>
      <c r="M35" s="16" t="s">
        <v>181</v>
      </c>
      <c r="N35" s="21"/>
      <c r="O35" s="16" t="s">
        <v>182</v>
      </c>
      <c r="P35" s="17" t="s">
        <v>566</v>
      </c>
      <c r="Q35" s="21">
        <f t="shared" si="0"/>
        <v>50</v>
      </c>
      <c r="R35" s="3" t="str">
        <f t="shared" si="1"/>
        <v>41 - 50</v>
      </c>
      <c r="S35" s="10" t="s">
        <v>562</v>
      </c>
      <c r="T35" s="17" t="s">
        <v>565</v>
      </c>
      <c r="U35" s="9"/>
      <c r="V35" s="9" t="s">
        <v>259</v>
      </c>
      <c r="W35" s="11" t="s">
        <v>260</v>
      </c>
      <c r="X35" s="12"/>
      <c r="Y35" s="10" t="s">
        <v>165</v>
      </c>
    </row>
    <row r="36" spans="1:25" ht="15.75" x14ac:dyDescent="0.25">
      <c r="A36" s="4"/>
      <c r="B36" s="4"/>
      <c r="C36" s="13">
        <v>0</v>
      </c>
      <c r="D36" s="2"/>
      <c r="E36" s="2"/>
      <c r="F36" s="2"/>
      <c r="G36" s="13" t="s">
        <v>25</v>
      </c>
      <c r="H36" s="2"/>
      <c r="I36" s="13" t="s">
        <v>25</v>
      </c>
      <c r="J36" s="4"/>
      <c r="K36" s="4"/>
      <c r="L36" s="7"/>
      <c r="M36" s="16" t="s">
        <v>183</v>
      </c>
      <c r="N36" s="21"/>
      <c r="O36" s="16" t="s">
        <v>184</v>
      </c>
      <c r="P36" s="17" t="s">
        <v>567</v>
      </c>
      <c r="Q36" s="21">
        <f t="shared" si="0"/>
        <v>62</v>
      </c>
      <c r="R36" s="3" t="str">
        <f t="shared" si="1"/>
        <v>&gt; 50</v>
      </c>
      <c r="S36" s="10"/>
      <c r="T36" s="17" t="s">
        <v>565</v>
      </c>
      <c r="U36" s="9" t="s">
        <v>240</v>
      </c>
      <c r="V36" s="9" t="s">
        <v>261</v>
      </c>
      <c r="W36" s="11" t="s">
        <v>262</v>
      </c>
      <c r="X36" s="12"/>
      <c r="Y36" s="10" t="s">
        <v>314</v>
      </c>
    </row>
    <row r="37" spans="1:25" ht="15.75" x14ac:dyDescent="0.25">
      <c r="A37" s="4"/>
      <c r="B37" s="4"/>
      <c r="C37" s="13">
        <v>0</v>
      </c>
      <c r="D37" s="2"/>
      <c r="E37" s="2"/>
      <c r="F37" s="2"/>
      <c r="G37" s="13" t="s">
        <v>25</v>
      </c>
      <c r="H37" s="2"/>
      <c r="I37" s="13" t="s">
        <v>25</v>
      </c>
      <c r="J37" s="4"/>
      <c r="K37" s="4"/>
      <c r="L37" s="7"/>
      <c r="M37" s="16" t="s">
        <v>185</v>
      </c>
      <c r="N37" s="21"/>
      <c r="O37" s="16" t="s">
        <v>186</v>
      </c>
      <c r="P37" s="17" t="s">
        <v>567</v>
      </c>
      <c r="Q37" s="21">
        <f t="shared" si="0"/>
        <v>63</v>
      </c>
      <c r="R37" s="3" t="str">
        <f t="shared" si="1"/>
        <v>&gt; 50</v>
      </c>
      <c r="S37" s="10" t="s">
        <v>174</v>
      </c>
      <c r="T37" s="17" t="s">
        <v>565</v>
      </c>
      <c r="U37" s="9" t="s">
        <v>240</v>
      </c>
      <c r="V37" s="9" t="s">
        <v>263</v>
      </c>
      <c r="W37" s="11" t="s">
        <v>264</v>
      </c>
      <c r="X37" s="12"/>
      <c r="Y37" s="10" t="s">
        <v>168</v>
      </c>
    </row>
    <row r="38" spans="1:25" ht="15.75" x14ac:dyDescent="0.25">
      <c r="A38" s="4"/>
      <c r="B38" s="4"/>
      <c r="C38" s="13">
        <v>0</v>
      </c>
      <c r="D38" s="2"/>
      <c r="E38" s="2"/>
      <c r="F38" s="2"/>
      <c r="G38" s="13" t="s">
        <v>25</v>
      </c>
      <c r="H38" s="2"/>
      <c r="I38" s="13" t="s">
        <v>25</v>
      </c>
      <c r="J38" s="4"/>
      <c r="K38" s="4"/>
      <c r="L38" s="7"/>
      <c r="M38" s="16" t="s">
        <v>187</v>
      </c>
      <c r="N38" s="21"/>
      <c r="O38" s="16" t="s">
        <v>188</v>
      </c>
      <c r="P38" s="17" t="s">
        <v>567</v>
      </c>
      <c r="Q38" s="21">
        <f t="shared" si="0"/>
        <v>40</v>
      </c>
      <c r="R38" s="3" t="str">
        <f t="shared" si="1"/>
        <v>31 - 40</v>
      </c>
      <c r="S38" s="10" t="s">
        <v>174</v>
      </c>
      <c r="T38" s="17" t="s">
        <v>565</v>
      </c>
      <c r="U38" s="9" t="s">
        <v>240</v>
      </c>
      <c r="V38" s="9" t="s">
        <v>265</v>
      </c>
      <c r="W38" s="11" t="s">
        <v>266</v>
      </c>
      <c r="X38" s="9"/>
      <c r="Y38" s="10" t="s">
        <v>168</v>
      </c>
    </row>
    <row r="39" spans="1:25" ht="15.75" x14ac:dyDescent="0.25">
      <c r="A39" s="4"/>
      <c r="B39" s="4"/>
      <c r="C39" s="13">
        <v>0</v>
      </c>
      <c r="D39" s="2"/>
      <c r="E39" s="2"/>
      <c r="F39" s="2"/>
      <c r="G39" s="13" t="s">
        <v>25</v>
      </c>
      <c r="H39" s="2"/>
      <c r="I39" s="13" t="s">
        <v>25</v>
      </c>
      <c r="J39" s="4"/>
      <c r="K39" s="4"/>
      <c r="L39" s="7"/>
      <c r="M39" s="16" t="s">
        <v>189</v>
      </c>
      <c r="N39" s="21"/>
      <c r="O39" s="16" t="s">
        <v>190</v>
      </c>
      <c r="P39" s="17" t="s">
        <v>566</v>
      </c>
      <c r="Q39" s="21">
        <f t="shared" si="0"/>
        <v>51</v>
      </c>
      <c r="R39" s="3" t="str">
        <f t="shared" si="1"/>
        <v>&gt; 50</v>
      </c>
      <c r="S39" s="10" t="s">
        <v>562</v>
      </c>
      <c r="T39" s="17" t="s">
        <v>565</v>
      </c>
      <c r="U39" s="9" t="s">
        <v>241</v>
      </c>
      <c r="V39" s="9" t="s">
        <v>267</v>
      </c>
      <c r="W39" s="11" t="s">
        <v>268</v>
      </c>
      <c r="X39" s="12"/>
      <c r="Y39" s="10" t="s">
        <v>315</v>
      </c>
    </row>
    <row r="40" spans="1:25" ht="31.5" x14ac:dyDescent="0.25">
      <c r="A40" s="4"/>
      <c r="B40" s="4"/>
      <c r="C40" s="13">
        <v>0</v>
      </c>
      <c r="D40" s="2"/>
      <c r="E40" s="2"/>
      <c r="F40" s="2"/>
      <c r="G40" s="13" t="s">
        <v>25</v>
      </c>
      <c r="H40" s="2"/>
      <c r="I40" s="13" t="s">
        <v>25</v>
      </c>
      <c r="J40" s="4"/>
      <c r="K40" s="4"/>
      <c r="L40" s="7"/>
      <c r="M40" s="16" t="s">
        <v>191</v>
      </c>
      <c r="N40" s="21"/>
      <c r="O40" s="16" t="s">
        <v>192</v>
      </c>
      <c r="P40" s="17" t="s">
        <v>566</v>
      </c>
      <c r="Q40" s="21">
        <f t="shared" si="0"/>
        <v>46</v>
      </c>
      <c r="R40" s="3" t="str">
        <f t="shared" si="1"/>
        <v>41 - 50</v>
      </c>
      <c r="S40" s="10" t="s">
        <v>562</v>
      </c>
      <c r="T40" s="17" t="s">
        <v>565</v>
      </c>
      <c r="U40" s="9" t="s">
        <v>241</v>
      </c>
      <c r="V40" s="9" t="s">
        <v>269</v>
      </c>
      <c r="W40" s="11" t="s">
        <v>270</v>
      </c>
      <c r="X40" s="12"/>
      <c r="Y40" s="10" t="s">
        <v>316</v>
      </c>
    </row>
    <row r="41" spans="1:25" ht="15.75" x14ac:dyDescent="0.25">
      <c r="A41" s="4"/>
      <c r="B41" s="4"/>
      <c r="C41" s="13">
        <v>0</v>
      </c>
      <c r="D41" s="2"/>
      <c r="E41" s="2"/>
      <c r="F41" s="2"/>
      <c r="G41" s="13" t="s">
        <v>25</v>
      </c>
      <c r="H41" s="2"/>
      <c r="I41" s="13" t="s">
        <v>25</v>
      </c>
      <c r="J41" s="4"/>
      <c r="K41" s="4"/>
      <c r="L41" s="7"/>
      <c r="M41" s="16" t="s">
        <v>193</v>
      </c>
      <c r="N41" s="21"/>
      <c r="O41" s="16" t="s">
        <v>194</v>
      </c>
      <c r="P41" s="17" t="s">
        <v>567</v>
      </c>
      <c r="Q41" s="21">
        <f t="shared" si="0"/>
        <v>33</v>
      </c>
      <c r="R41" s="3" t="str">
        <f t="shared" si="1"/>
        <v>31 - 40</v>
      </c>
      <c r="S41" s="10" t="s">
        <v>174</v>
      </c>
      <c r="T41" s="17" t="s">
        <v>565</v>
      </c>
      <c r="U41" s="9" t="s">
        <v>242</v>
      </c>
      <c r="V41" s="9" t="s">
        <v>271</v>
      </c>
      <c r="W41" s="11" t="s">
        <v>272</v>
      </c>
      <c r="X41" s="12" t="s">
        <v>273</v>
      </c>
      <c r="Y41" s="10"/>
    </row>
    <row r="42" spans="1:25" ht="15.75" x14ac:dyDescent="0.25">
      <c r="A42" s="4"/>
      <c r="B42" s="4"/>
      <c r="C42" s="13">
        <v>0</v>
      </c>
      <c r="D42" s="2"/>
      <c r="E42" s="2"/>
      <c r="F42" s="2"/>
      <c r="G42" s="13" t="s">
        <v>25</v>
      </c>
      <c r="H42" s="2"/>
      <c r="I42" s="13" t="s">
        <v>25</v>
      </c>
      <c r="J42" s="4"/>
      <c r="K42" s="4"/>
      <c r="L42" s="7"/>
      <c r="M42" s="16" t="s">
        <v>195</v>
      </c>
      <c r="N42" s="21"/>
      <c r="O42" s="16" t="s">
        <v>196</v>
      </c>
      <c r="P42" s="17" t="s">
        <v>566</v>
      </c>
      <c r="Q42" s="21">
        <f t="shared" si="0"/>
        <v>30</v>
      </c>
      <c r="R42" s="3" t="str">
        <f t="shared" si="1"/>
        <v>21 - 30</v>
      </c>
      <c r="S42" s="10" t="s">
        <v>562</v>
      </c>
      <c r="T42" s="17" t="s">
        <v>565</v>
      </c>
      <c r="U42" s="9"/>
      <c r="V42" s="9" t="s">
        <v>274</v>
      </c>
      <c r="W42" s="11" t="s">
        <v>275</v>
      </c>
      <c r="X42" s="12" t="s">
        <v>276</v>
      </c>
      <c r="Y42" s="10"/>
    </row>
    <row r="43" spans="1:25" ht="15.75" x14ac:dyDescent="0.25">
      <c r="A43" s="4"/>
      <c r="B43" s="4"/>
      <c r="C43" s="13">
        <v>0</v>
      </c>
      <c r="D43" s="2"/>
      <c r="E43" s="2"/>
      <c r="F43" s="2"/>
      <c r="G43" s="13" t="s">
        <v>25</v>
      </c>
      <c r="H43" s="2"/>
      <c r="I43" s="13" t="s">
        <v>25</v>
      </c>
      <c r="J43" s="4"/>
      <c r="K43" s="4"/>
      <c r="L43" s="7"/>
      <c r="M43" s="16" t="s">
        <v>197</v>
      </c>
      <c r="N43" s="21"/>
      <c r="O43" s="16" t="s">
        <v>198</v>
      </c>
      <c r="P43" s="17" t="s">
        <v>566</v>
      </c>
      <c r="Q43" s="21">
        <f t="shared" si="0"/>
        <v>19</v>
      </c>
      <c r="R43" s="3" t="str">
        <f t="shared" si="1"/>
        <v>&lt; 21</v>
      </c>
      <c r="S43" s="10" t="s">
        <v>562</v>
      </c>
      <c r="T43" s="17" t="s">
        <v>199</v>
      </c>
      <c r="U43" s="9" t="s">
        <v>93</v>
      </c>
      <c r="V43" s="9" t="s">
        <v>277</v>
      </c>
      <c r="W43" s="11" t="s">
        <v>278</v>
      </c>
      <c r="X43" s="12" t="s">
        <v>279</v>
      </c>
      <c r="Y43" s="10"/>
    </row>
    <row r="44" spans="1:25" ht="15.75" x14ac:dyDescent="0.25">
      <c r="A44" s="4"/>
      <c r="B44" s="4"/>
      <c r="C44" s="13">
        <v>0</v>
      </c>
      <c r="D44" s="2"/>
      <c r="E44" s="2"/>
      <c r="F44" s="2"/>
      <c r="G44" s="13" t="s">
        <v>25</v>
      </c>
      <c r="H44" s="2"/>
      <c r="I44" s="13" t="s">
        <v>25</v>
      </c>
      <c r="J44" s="4"/>
      <c r="K44" s="4"/>
      <c r="L44" s="7"/>
      <c r="M44" s="16" t="s">
        <v>200</v>
      </c>
      <c r="N44" s="21"/>
      <c r="O44" s="16" t="s">
        <v>201</v>
      </c>
      <c r="P44" s="17" t="s">
        <v>566</v>
      </c>
      <c r="Q44" s="21">
        <f t="shared" si="0"/>
        <v>19</v>
      </c>
      <c r="R44" s="3" t="str">
        <f t="shared" si="1"/>
        <v>&lt; 21</v>
      </c>
      <c r="S44" s="10" t="s">
        <v>562</v>
      </c>
      <c r="T44" s="17" t="s">
        <v>565</v>
      </c>
      <c r="U44" s="9" t="s">
        <v>93</v>
      </c>
      <c r="V44" s="9" t="s">
        <v>280</v>
      </c>
      <c r="W44" s="11" t="s">
        <v>281</v>
      </c>
      <c r="X44" s="12" t="s">
        <v>282</v>
      </c>
      <c r="Y44" s="10"/>
    </row>
    <row r="45" spans="1:25" ht="15.75" x14ac:dyDescent="0.25">
      <c r="A45" s="4"/>
      <c r="B45" s="4"/>
      <c r="C45" s="13">
        <v>0</v>
      </c>
      <c r="D45" s="2"/>
      <c r="E45" s="2"/>
      <c r="F45" s="2"/>
      <c r="G45" s="13" t="s">
        <v>25</v>
      </c>
      <c r="H45" s="2"/>
      <c r="I45" s="13" t="s">
        <v>25</v>
      </c>
      <c r="J45" s="4"/>
      <c r="K45" s="4"/>
      <c r="L45" s="7"/>
      <c r="M45" s="16" t="s">
        <v>202</v>
      </c>
      <c r="N45" s="21"/>
      <c r="O45" s="16" t="s">
        <v>203</v>
      </c>
      <c r="P45" s="17" t="s">
        <v>566</v>
      </c>
      <c r="Q45" s="21">
        <f t="shared" si="0"/>
        <v>33</v>
      </c>
      <c r="R45" s="3" t="str">
        <f t="shared" si="1"/>
        <v>31 - 40</v>
      </c>
      <c r="S45" s="10" t="s">
        <v>562</v>
      </c>
      <c r="T45" s="17" t="s">
        <v>565</v>
      </c>
      <c r="U45" s="9" t="s">
        <v>243</v>
      </c>
      <c r="V45" s="9" t="s">
        <v>283</v>
      </c>
      <c r="W45" s="11" t="s">
        <v>284</v>
      </c>
      <c r="X45" s="9"/>
      <c r="Y45" s="10"/>
    </row>
    <row r="46" spans="1:25" ht="15.75" x14ac:dyDescent="0.25">
      <c r="A46" s="4"/>
      <c r="B46" s="4"/>
      <c r="C46" s="13">
        <v>0</v>
      </c>
      <c r="D46" s="2"/>
      <c r="E46" s="2"/>
      <c r="F46" s="2"/>
      <c r="G46" s="13" t="s">
        <v>25</v>
      </c>
      <c r="H46" s="2"/>
      <c r="I46" s="13" t="s">
        <v>25</v>
      </c>
      <c r="J46" s="4"/>
      <c r="K46" s="4"/>
      <c r="L46" s="7"/>
      <c r="M46" s="16" t="s">
        <v>204</v>
      </c>
      <c r="N46" s="21"/>
      <c r="O46" s="16" t="s">
        <v>205</v>
      </c>
      <c r="P46" s="17" t="s">
        <v>566</v>
      </c>
      <c r="Q46" s="21">
        <f t="shared" si="0"/>
        <v>45</v>
      </c>
      <c r="R46" s="3" t="str">
        <f t="shared" si="1"/>
        <v>41 - 50</v>
      </c>
      <c r="S46" s="10" t="s">
        <v>174</v>
      </c>
      <c r="T46" s="17" t="s">
        <v>565</v>
      </c>
      <c r="U46" s="9" t="s">
        <v>244</v>
      </c>
      <c r="V46" s="9" t="s">
        <v>285</v>
      </c>
      <c r="W46" s="11" t="s">
        <v>286</v>
      </c>
      <c r="X46" s="9" t="s">
        <v>287</v>
      </c>
      <c r="Y46" s="10"/>
    </row>
    <row r="47" spans="1:25" ht="31.5" x14ac:dyDescent="0.25">
      <c r="A47" s="4"/>
      <c r="B47" s="4"/>
      <c r="C47" s="13">
        <v>0</v>
      </c>
      <c r="D47" s="2"/>
      <c r="E47" s="2"/>
      <c r="F47" s="2"/>
      <c r="G47" s="13" t="s">
        <v>25</v>
      </c>
      <c r="H47" s="2"/>
      <c r="I47" s="13" t="s">
        <v>25</v>
      </c>
      <c r="J47" s="4"/>
      <c r="K47" s="4"/>
      <c r="L47" s="7"/>
      <c r="M47" s="16" t="s">
        <v>206</v>
      </c>
      <c r="N47" s="21"/>
      <c r="O47" s="16" t="s">
        <v>207</v>
      </c>
      <c r="P47" s="17" t="s">
        <v>566</v>
      </c>
      <c r="Q47" s="21">
        <f t="shared" si="0"/>
        <v>47</v>
      </c>
      <c r="R47" s="3" t="str">
        <f t="shared" si="1"/>
        <v>41 - 50</v>
      </c>
      <c r="S47" s="10" t="s">
        <v>562</v>
      </c>
      <c r="T47" s="17" t="s">
        <v>565</v>
      </c>
      <c r="U47" s="9" t="s">
        <v>245</v>
      </c>
      <c r="V47" s="9" t="s">
        <v>288</v>
      </c>
      <c r="W47" s="11" t="s">
        <v>289</v>
      </c>
      <c r="X47" s="12"/>
      <c r="Y47" s="10" t="s">
        <v>317</v>
      </c>
    </row>
    <row r="48" spans="1:25" ht="15.75" x14ac:dyDescent="0.25">
      <c r="A48" s="4"/>
      <c r="B48" s="4"/>
      <c r="C48" s="13">
        <v>0</v>
      </c>
      <c r="D48" s="2"/>
      <c r="E48" s="2"/>
      <c r="F48" s="2"/>
      <c r="G48" s="13" t="s">
        <v>25</v>
      </c>
      <c r="H48" s="2"/>
      <c r="I48" s="13" t="s">
        <v>25</v>
      </c>
      <c r="J48" s="4"/>
      <c r="K48" s="4"/>
      <c r="L48" s="7"/>
      <c r="M48" s="16" t="s">
        <v>208</v>
      </c>
      <c r="N48" s="21"/>
      <c r="O48" s="16" t="s">
        <v>209</v>
      </c>
      <c r="P48" s="17" t="s">
        <v>566</v>
      </c>
      <c r="Q48" s="21">
        <f t="shared" si="0"/>
        <v>53</v>
      </c>
      <c r="R48" s="3" t="str">
        <f t="shared" si="1"/>
        <v>&gt; 50</v>
      </c>
      <c r="S48" s="10" t="s">
        <v>562</v>
      </c>
      <c r="T48" s="17" t="s">
        <v>565</v>
      </c>
      <c r="U48" s="9" t="s">
        <v>246</v>
      </c>
      <c r="V48" s="9" t="s">
        <v>290</v>
      </c>
      <c r="W48" s="11" t="s">
        <v>291</v>
      </c>
      <c r="X48" s="12"/>
      <c r="Y48" s="10"/>
    </row>
    <row r="49" spans="1:25" ht="15.75" x14ac:dyDescent="0.25">
      <c r="A49" s="4"/>
      <c r="B49" s="4"/>
      <c r="C49" s="13">
        <v>0</v>
      </c>
      <c r="D49" s="2"/>
      <c r="E49" s="2"/>
      <c r="F49" s="2"/>
      <c r="G49" s="13" t="s">
        <v>25</v>
      </c>
      <c r="H49" s="2"/>
      <c r="I49" s="13" t="s">
        <v>25</v>
      </c>
      <c r="J49" s="4"/>
      <c r="K49" s="4"/>
      <c r="L49" s="7"/>
      <c r="M49" s="16" t="s">
        <v>210</v>
      </c>
      <c r="N49" s="21"/>
      <c r="O49" s="16" t="s">
        <v>211</v>
      </c>
      <c r="P49" s="17" t="s">
        <v>566</v>
      </c>
      <c r="Q49" s="21">
        <f t="shared" si="0"/>
        <v>44</v>
      </c>
      <c r="R49" s="3" t="str">
        <f t="shared" si="1"/>
        <v>41 - 50</v>
      </c>
      <c r="S49" s="10" t="s">
        <v>563</v>
      </c>
      <c r="T49" s="17" t="s">
        <v>565</v>
      </c>
      <c r="U49" s="9" t="s">
        <v>246</v>
      </c>
      <c r="V49" s="9" t="s">
        <v>292</v>
      </c>
      <c r="W49" s="11" t="s">
        <v>293</v>
      </c>
      <c r="X49" s="12"/>
      <c r="Y49" s="10"/>
    </row>
    <row r="50" spans="1:25" ht="15.75" x14ac:dyDescent="0.25">
      <c r="A50" s="4"/>
      <c r="B50" s="4"/>
      <c r="C50" s="13">
        <v>0</v>
      </c>
      <c r="D50" s="2"/>
      <c r="E50" s="2"/>
      <c r="F50" s="2"/>
      <c r="G50" s="13" t="s">
        <v>25</v>
      </c>
      <c r="H50" s="2"/>
      <c r="I50" s="13" t="s">
        <v>25</v>
      </c>
      <c r="J50" s="4"/>
      <c r="K50" s="4"/>
      <c r="L50" s="7"/>
      <c r="M50" s="16" t="s">
        <v>212</v>
      </c>
      <c r="N50" s="21"/>
      <c r="O50" s="16" t="s">
        <v>213</v>
      </c>
      <c r="P50" s="17" t="s">
        <v>567</v>
      </c>
      <c r="Q50" s="21">
        <f t="shared" si="0"/>
        <v>59</v>
      </c>
      <c r="R50" s="3" t="str">
        <f t="shared" si="1"/>
        <v>&gt; 50</v>
      </c>
      <c r="S50" s="10" t="s">
        <v>564</v>
      </c>
      <c r="T50" s="17" t="s">
        <v>565</v>
      </c>
      <c r="U50" s="9" t="s">
        <v>243</v>
      </c>
      <c r="V50" s="9" t="s">
        <v>294</v>
      </c>
      <c r="W50" s="11" t="s">
        <v>295</v>
      </c>
      <c r="X50" s="12"/>
      <c r="Y50" s="10"/>
    </row>
    <row r="51" spans="1:25" ht="15.75" x14ac:dyDescent="0.25">
      <c r="A51" s="4"/>
      <c r="B51" s="4"/>
      <c r="C51" s="13">
        <v>0</v>
      </c>
      <c r="D51" s="2"/>
      <c r="E51" s="2"/>
      <c r="F51" s="2"/>
      <c r="G51" s="13" t="s">
        <v>25</v>
      </c>
      <c r="H51" s="2"/>
      <c r="I51" s="13" t="s">
        <v>25</v>
      </c>
      <c r="J51" s="4"/>
      <c r="K51" s="4"/>
      <c r="L51" s="7"/>
      <c r="M51" s="16" t="s">
        <v>214</v>
      </c>
      <c r="N51" s="21"/>
      <c r="O51" s="16" t="s">
        <v>215</v>
      </c>
      <c r="P51" s="17" t="s">
        <v>566</v>
      </c>
      <c r="Q51" s="21">
        <f t="shared" si="0"/>
        <v>65</v>
      </c>
      <c r="R51" s="3" t="str">
        <f t="shared" si="1"/>
        <v>&gt; 50</v>
      </c>
      <c r="S51" s="10" t="s">
        <v>562</v>
      </c>
      <c r="T51" s="17" t="s">
        <v>216</v>
      </c>
      <c r="U51" s="9" t="s">
        <v>245</v>
      </c>
      <c r="V51" s="9"/>
      <c r="W51" s="11" t="s">
        <v>296</v>
      </c>
      <c r="X51" s="12"/>
      <c r="Y51" s="10"/>
    </row>
    <row r="52" spans="1:25" ht="15.75" x14ac:dyDescent="0.25">
      <c r="A52" s="4"/>
      <c r="B52" s="4"/>
      <c r="C52" s="13">
        <v>0</v>
      </c>
      <c r="D52" s="2"/>
      <c r="E52" s="2"/>
      <c r="F52" s="2"/>
      <c r="G52" s="13" t="s">
        <v>25</v>
      </c>
      <c r="H52" s="2"/>
      <c r="I52" s="13" t="s">
        <v>25</v>
      </c>
      <c r="J52" s="4"/>
      <c r="K52" s="4"/>
      <c r="L52" s="7"/>
      <c r="M52" s="16" t="s">
        <v>217</v>
      </c>
      <c r="N52" s="21"/>
      <c r="O52" s="16" t="s">
        <v>218</v>
      </c>
      <c r="P52" s="17" t="s">
        <v>566</v>
      </c>
      <c r="Q52" s="21">
        <f t="shared" si="0"/>
        <v>53</v>
      </c>
      <c r="R52" s="3" t="str">
        <f t="shared" si="1"/>
        <v>&gt; 50</v>
      </c>
      <c r="S52" s="10" t="s">
        <v>564</v>
      </c>
      <c r="T52" s="17" t="s">
        <v>199</v>
      </c>
      <c r="U52" s="9" t="s">
        <v>244</v>
      </c>
      <c r="V52" s="9" t="s">
        <v>297</v>
      </c>
      <c r="W52" s="11" t="s">
        <v>298</v>
      </c>
      <c r="X52" s="9" t="s">
        <v>299</v>
      </c>
      <c r="Y52" s="10" t="s">
        <v>318</v>
      </c>
    </row>
    <row r="53" spans="1:25" ht="31.5" x14ac:dyDescent="0.25">
      <c r="A53" s="4"/>
      <c r="B53" s="4"/>
      <c r="C53" s="13">
        <v>0</v>
      </c>
      <c r="D53" s="2"/>
      <c r="E53" s="2"/>
      <c r="F53" s="2"/>
      <c r="G53" s="13" t="s">
        <v>25</v>
      </c>
      <c r="H53" s="2"/>
      <c r="I53" s="13" t="s">
        <v>25</v>
      </c>
      <c r="J53" s="4"/>
      <c r="K53" s="4"/>
      <c r="L53" s="7"/>
      <c r="M53" s="16" t="s">
        <v>219</v>
      </c>
      <c r="N53" s="21"/>
      <c r="O53" s="16" t="s">
        <v>220</v>
      </c>
      <c r="P53" s="17" t="s">
        <v>566</v>
      </c>
      <c r="Q53" s="21">
        <f t="shared" si="0"/>
        <v>62</v>
      </c>
      <c r="R53" s="3" t="str">
        <f t="shared" si="1"/>
        <v>&gt; 50</v>
      </c>
      <c r="S53" s="10" t="s">
        <v>323</v>
      </c>
      <c r="T53" s="17" t="s">
        <v>565</v>
      </c>
      <c r="U53" s="9" t="s">
        <v>247</v>
      </c>
      <c r="V53" s="9" t="s">
        <v>300</v>
      </c>
      <c r="W53" s="11" t="s">
        <v>301</v>
      </c>
      <c r="X53" s="9"/>
      <c r="Y53" s="10"/>
    </row>
    <row r="54" spans="1:25" ht="31.5" x14ac:dyDescent="0.25">
      <c r="A54" s="4"/>
      <c r="B54" s="4"/>
      <c r="C54" s="13">
        <v>0</v>
      </c>
      <c r="D54" s="2"/>
      <c r="E54" s="2"/>
      <c r="F54" s="2"/>
      <c r="G54" s="13" t="s">
        <v>25</v>
      </c>
      <c r="H54" s="2"/>
      <c r="I54" s="13" t="s">
        <v>25</v>
      </c>
      <c r="J54" s="4"/>
      <c r="K54" s="4"/>
      <c r="L54" s="7"/>
      <c r="M54" s="16" t="s">
        <v>221</v>
      </c>
      <c r="N54" s="21"/>
      <c r="O54" s="16" t="s">
        <v>222</v>
      </c>
      <c r="P54" s="17" t="s">
        <v>566</v>
      </c>
      <c r="Q54" s="21">
        <f t="shared" si="0"/>
        <v>51</v>
      </c>
      <c r="R54" s="3" t="str">
        <f t="shared" si="1"/>
        <v>&gt; 50</v>
      </c>
      <c r="S54" s="10" t="s">
        <v>562</v>
      </c>
      <c r="T54" s="17" t="s">
        <v>565</v>
      </c>
      <c r="U54" s="9" t="s">
        <v>247</v>
      </c>
      <c r="V54" s="9" t="s">
        <v>300</v>
      </c>
      <c r="W54" s="11" t="s">
        <v>302</v>
      </c>
      <c r="X54" s="12"/>
      <c r="Y54" s="10" t="s">
        <v>319</v>
      </c>
    </row>
    <row r="55" spans="1:25" ht="15.75" x14ac:dyDescent="0.25">
      <c r="A55" s="4"/>
      <c r="B55" s="4"/>
      <c r="C55" s="13">
        <v>0</v>
      </c>
      <c r="D55" s="2"/>
      <c r="E55" s="2"/>
      <c r="F55" s="2"/>
      <c r="G55" s="13" t="s">
        <v>25</v>
      </c>
      <c r="H55" s="2"/>
      <c r="I55" s="13" t="s">
        <v>25</v>
      </c>
      <c r="J55" s="4"/>
      <c r="K55" s="4"/>
      <c r="L55" s="7"/>
      <c r="M55" s="16" t="s">
        <v>223</v>
      </c>
      <c r="N55" s="21"/>
      <c r="O55" s="16" t="s">
        <v>224</v>
      </c>
      <c r="P55" s="17" t="s">
        <v>566</v>
      </c>
      <c r="Q55" s="21">
        <f t="shared" si="0"/>
        <v>54</v>
      </c>
      <c r="R55" s="3" t="str">
        <f t="shared" si="1"/>
        <v>&gt; 50</v>
      </c>
      <c r="S55" s="10" t="s">
        <v>562</v>
      </c>
      <c r="T55" s="17" t="s">
        <v>565</v>
      </c>
      <c r="U55" s="9" t="s">
        <v>248</v>
      </c>
      <c r="V55" s="9"/>
      <c r="W55" s="11" t="s">
        <v>303</v>
      </c>
      <c r="X55" s="9"/>
      <c r="Y55" s="10" t="s">
        <v>320</v>
      </c>
    </row>
    <row r="56" spans="1:25" ht="31.5" x14ac:dyDescent="0.25">
      <c r="A56" s="4"/>
      <c r="B56" s="4"/>
      <c r="C56" s="13">
        <v>0</v>
      </c>
      <c r="D56" s="2"/>
      <c r="E56" s="2"/>
      <c r="F56" s="2"/>
      <c r="G56" s="13" t="s">
        <v>25</v>
      </c>
      <c r="H56" s="2"/>
      <c r="I56" s="13" t="s">
        <v>25</v>
      </c>
      <c r="J56" s="4"/>
      <c r="K56" s="4"/>
      <c r="L56" s="7"/>
      <c r="M56" s="16" t="s">
        <v>225</v>
      </c>
      <c r="N56" s="21"/>
      <c r="O56" s="16" t="s">
        <v>226</v>
      </c>
      <c r="P56" s="17" t="s">
        <v>566</v>
      </c>
      <c r="Q56" s="21">
        <f t="shared" si="0"/>
        <v>58</v>
      </c>
      <c r="R56" s="3" t="str">
        <f t="shared" si="1"/>
        <v>&gt; 50</v>
      </c>
      <c r="S56" s="10" t="s">
        <v>562</v>
      </c>
      <c r="T56" s="17" t="s">
        <v>565</v>
      </c>
      <c r="U56" s="9" t="s">
        <v>248</v>
      </c>
      <c r="V56" s="9" t="s">
        <v>304</v>
      </c>
      <c r="W56" s="11" t="s">
        <v>305</v>
      </c>
      <c r="X56" s="9"/>
      <c r="Y56" s="10" t="s">
        <v>321</v>
      </c>
    </row>
    <row r="57" spans="1:25" ht="15.75" x14ac:dyDescent="0.25">
      <c r="A57" s="4"/>
      <c r="B57" s="4"/>
      <c r="C57" s="13">
        <v>0</v>
      </c>
      <c r="D57" s="2"/>
      <c r="E57" s="2"/>
      <c r="F57" s="2"/>
      <c r="G57" s="13" t="s">
        <v>25</v>
      </c>
      <c r="H57" s="2"/>
      <c r="I57" s="13" t="s">
        <v>25</v>
      </c>
      <c r="J57" s="4"/>
      <c r="K57" s="4"/>
      <c r="L57" s="7"/>
      <c r="M57" s="16" t="s">
        <v>227</v>
      </c>
      <c r="N57" s="21"/>
      <c r="O57" s="16" t="s">
        <v>228</v>
      </c>
      <c r="P57" s="17" t="s">
        <v>566</v>
      </c>
      <c r="Q57" s="21">
        <f t="shared" si="0"/>
        <v>58</v>
      </c>
      <c r="R57" s="3" t="str">
        <f t="shared" si="1"/>
        <v>&gt; 50</v>
      </c>
      <c r="S57" s="10" t="s">
        <v>562</v>
      </c>
      <c r="T57" s="17" t="s">
        <v>565</v>
      </c>
      <c r="U57" s="9" t="s">
        <v>249</v>
      </c>
      <c r="V57" s="9" t="s">
        <v>306</v>
      </c>
      <c r="W57" s="11" t="s">
        <v>307</v>
      </c>
      <c r="X57" s="9"/>
      <c r="Y57" s="10" t="s">
        <v>160</v>
      </c>
    </row>
    <row r="58" spans="1:25" ht="31.5" x14ac:dyDescent="0.25">
      <c r="A58" s="4"/>
      <c r="B58" s="4"/>
      <c r="C58" s="13">
        <v>0</v>
      </c>
      <c r="D58" s="2"/>
      <c r="E58" s="2"/>
      <c r="F58" s="2"/>
      <c r="G58" s="13" t="s">
        <v>25</v>
      </c>
      <c r="H58" s="2"/>
      <c r="I58" s="13" t="s">
        <v>25</v>
      </c>
      <c r="J58" s="4"/>
      <c r="K58" s="4"/>
      <c r="L58" s="7"/>
      <c r="M58" s="16" t="s">
        <v>229</v>
      </c>
      <c r="N58" s="21"/>
      <c r="O58" s="16" t="s">
        <v>230</v>
      </c>
      <c r="P58" s="17" t="s">
        <v>566</v>
      </c>
      <c r="Q58" s="21">
        <f t="shared" si="0"/>
        <v>42</v>
      </c>
      <c r="R58" s="3" t="str">
        <f t="shared" si="1"/>
        <v>41 - 50</v>
      </c>
      <c r="S58" s="10" t="s">
        <v>562</v>
      </c>
      <c r="T58" s="17" t="s">
        <v>565</v>
      </c>
      <c r="U58" s="9" t="s">
        <v>250</v>
      </c>
      <c r="V58" s="9" t="s">
        <v>308</v>
      </c>
      <c r="W58" s="11" t="s">
        <v>309</v>
      </c>
      <c r="X58" s="12"/>
      <c r="Y58" s="10" t="s">
        <v>160</v>
      </c>
    </row>
    <row r="59" spans="1:25" ht="31.5" x14ac:dyDescent="0.25">
      <c r="A59" s="4"/>
      <c r="B59" s="4"/>
      <c r="C59" s="13">
        <v>0</v>
      </c>
      <c r="D59" s="2"/>
      <c r="E59" s="2"/>
      <c r="F59" s="2"/>
      <c r="G59" s="13" t="s">
        <v>25</v>
      </c>
      <c r="H59" s="2"/>
      <c r="I59" s="13" t="s">
        <v>25</v>
      </c>
      <c r="J59" s="4"/>
      <c r="K59" s="4"/>
      <c r="L59" s="7"/>
      <c r="M59" s="16" t="s">
        <v>231</v>
      </c>
      <c r="N59" s="21"/>
      <c r="O59" s="16" t="s">
        <v>232</v>
      </c>
      <c r="P59" s="17" t="s">
        <v>566</v>
      </c>
      <c r="Q59" s="21">
        <f t="shared" si="0"/>
        <v>51</v>
      </c>
      <c r="R59" s="3" t="str">
        <f t="shared" si="1"/>
        <v>&gt; 50</v>
      </c>
      <c r="S59" s="10" t="s">
        <v>562</v>
      </c>
      <c r="T59" s="17" t="s">
        <v>565</v>
      </c>
      <c r="U59" s="9" t="s">
        <v>250</v>
      </c>
      <c r="V59" s="9" t="s">
        <v>308</v>
      </c>
      <c r="W59" s="11" t="s">
        <v>310</v>
      </c>
      <c r="X59" s="12"/>
      <c r="Y59" s="10" t="s">
        <v>160</v>
      </c>
    </row>
    <row r="60" spans="1:25" ht="15.75" x14ac:dyDescent="0.25">
      <c r="A60" s="4"/>
      <c r="B60" s="4"/>
      <c r="C60" s="13">
        <v>0</v>
      </c>
      <c r="D60" s="2"/>
      <c r="E60" s="2"/>
      <c r="F60" s="2"/>
      <c r="G60" s="13" t="s">
        <v>25</v>
      </c>
      <c r="H60" s="2"/>
      <c r="I60" s="13" t="s">
        <v>25</v>
      </c>
      <c r="J60" s="4"/>
      <c r="K60" s="4"/>
      <c r="L60" s="7"/>
      <c r="M60" s="16" t="s">
        <v>233</v>
      </c>
      <c r="N60" s="21"/>
      <c r="O60" s="16" t="s">
        <v>234</v>
      </c>
      <c r="P60" s="17" t="s">
        <v>566</v>
      </c>
      <c r="Q60" s="21">
        <f t="shared" si="0"/>
        <v>25</v>
      </c>
      <c r="R60" s="3" t="str">
        <f t="shared" si="1"/>
        <v>21 - 30</v>
      </c>
      <c r="S60" s="10" t="s">
        <v>564</v>
      </c>
      <c r="T60" s="17" t="s">
        <v>565</v>
      </c>
      <c r="U60" s="9"/>
      <c r="V60" s="9" t="s">
        <v>311</v>
      </c>
      <c r="W60" s="11" t="s">
        <v>312</v>
      </c>
      <c r="X60" s="12"/>
      <c r="Y60" s="10"/>
    </row>
    <row r="61" spans="1:25" ht="31.5" x14ac:dyDescent="0.25">
      <c r="A61" s="4"/>
      <c r="B61" s="4"/>
      <c r="C61" s="13">
        <v>0</v>
      </c>
      <c r="D61" s="2"/>
      <c r="E61" s="2"/>
      <c r="F61" s="2"/>
      <c r="G61" s="13" t="s">
        <v>25</v>
      </c>
      <c r="H61" s="2"/>
      <c r="I61" s="13" t="s">
        <v>25</v>
      </c>
      <c r="J61" s="4"/>
      <c r="K61" s="4"/>
      <c r="L61" s="7"/>
      <c r="M61" s="16" t="s">
        <v>235</v>
      </c>
      <c r="N61" s="21"/>
      <c r="O61" s="16" t="s">
        <v>236</v>
      </c>
      <c r="P61" s="17" t="s">
        <v>566</v>
      </c>
      <c r="Q61" s="21">
        <f t="shared" si="0"/>
        <v>26</v>
      </c>
      <c r="R61" s="3" t="str">
        <f t="shared" si="1"/>
        <v>21 - 30</v>
      </c>
      <c r="S61" s="10" t="s">
        <v>174</v>
      </c>
      <c r="T61" s="17" t="s">
        <v>565</v>
      </c>
      <c r="U61" s="9" t="s">
        <v>250</v>
      </c>
      <c r="V61" s="9" t="s">
        <v>308</v>
      </c>
      <c r="W61" s="11" t="s">
        <v>313</v>
      </c>
      <c r="X61" s="12"/>
      <c r="Y61" s="10" t="s">
        <v>322</v>
      </c>
    </row>
    <row r="62" spans="1:25" ht="15.75" x14ac:dyDescent="0.25">
      <c r="C62" s="13">
        <v>0</v>
      </c>
      <c r="D62" s="2"/>
      <c r="E62" s="2"/>
      <c r="F62" s="2"/>
      <c r="G62" s="13" t="s">
        <v>25</v>
      </c>
      <c r="H62" s="2"/>
      <c r="I62" s="13" t="s">
        <v>25</v>
      </c>
      <c r="M62" s="9" t="s">
        <v>34</v>
      </c>
      <c r="N62" s="21"/>
      <c r="O62" s="9" t="s">
        <v>324</v>
      </c>
      <c r="P62" s="10" t="s">
        <v>566</v>
      </c>
      <c r="Q62" s="21">
        <f t="shared" si="0"/>
        <v>46</v>
      </c>
      <c r="R62" s="3" t="str">
        <f t="shared" si="1"/>
        <v>41 - 50</v>
      </c>
      <c r="S62" s="10" t="s">
        <v>562</v>
      </c>
      <c r="T62" s="10" t="s">
        <v>565</v>
      </c>
      <c r="U62" s="9" t="s">
        <v>378</v>
      </c>
      <c r="V62" s="9" t="s">
        <v>390</v>
      </c>
      <c r="W62" s="11" t="s">
        <v>391</v>
      </c>
      <c r="X62" s="12"/>
      <c r="Y62" s="10"/>
    </row>
    <row r="63" spans="1:25" ht="15.75" x14ac:dyDescent="0.25">
      <c r="C63" s="13">
        <v>0</v>
      </c>
      <c r="D63" s="2"/>
      <c r="E63" s="2"/>
      <c r="F63" s="2"/>
      <c r="G63" s="13" t="s">
        <v>25</v>
      </c>
      <c r="H63" s="2"/>
      <c r="I63" s="13" t="s">
        <v>25</v>
      </c>
      <c r="M63" s="9" t="s">
        <v>325</v>
      </c>
      <c r="N63" s="21"/>
      <c r="O63" s="9" t="s">
        <v>326</v>
      </c>
      <c r="P63" s="10" t="s">
        <v>566</v>
      </c>
      <c r="Q63" s="21">
        <f t="shared" si="0"/>
        <v>49</v>
      </c>
      <c r="R63" s="3" t="str">
        <f t="shared" si="1"/>
        <v>41 - 50</v>
      </c>
      <c r="S63" s="10" t="s">
        <v>562</v>
      </c>
      <c r="T63" s="10" t="s">
        <v>565</v>
      </c>
      <c r="U63" s="9" t="s">
        <v>378</v>
      </c>
      <c r="V63" s="9" t="s">
        <v>390</v>
      </c>
      <c r="W63" s="11" t="s">
        <v>392</v>
      </c>
      <c r="X63" s="12"/>
      <c r="Y63" s="10" t="s">
        <v>455</v>
      </c>
    </row>
    <row r="64" spans="1:25" ht="15.75" x14ac:dyDescent="0.25">
      <c r="C64" s="13">
        <v>0</v>
      </c>
      <c r="D64" s="2"/>
      <c r="E64" s="2"/>
      <c r="F64" s="2"/>
      <c r="G64" s="13" t="s">
        <v>25</v>
      </c>
      <c r="H64" s="2"/>
      <c r="I64" s="13" t="s">
        <v>25</v>
      </c>
      <c r="M64" s="9" t="s">
        <v>327</v>
      </c>
      <c r="N64" s="21"/>
      <c r="O64" s="9" t="s">
        <v>328</v>
      </c>
      <c r="P64" s="10" t="s">
        <v>566</v>
      </c>
      <c r="Q64" s="21">
        <f t="shared" si="0"/>
        <v>26</v>
      </c>
      <c r="R64" s="3" t="str">
        <f t="shared" si="1"/>
        <v>21 - 30</v>
      </c>
      <c r="S64" s="10" t="s">
        <v>174</v>
      </c>
      <c r="T64" s="10" t="s">
        <v>565</v>
      </c>
      <c r="U64" s="9" t="s">
        <v>379</v>
      </c>
      <c r="V64" s="9" t="s">
        <v>393</v>
      </c>
      <c r="W64" s="11" t="s">
        <v>394</v>
      </c>
      <c r="X64" s="12"/>
      <c r="Y64" s="10" t="s">
        <v>456</v>
      </c>
    </row>
    <row r="65" spans="3:25" ht="15.75" x14ac:dyDescent="0.25">
      <c r="C65" s="13">
        <v>0</v>
      </c>
      <c r="D65" s="2"/>
      <c r="E65" s="2"/>
      <c r="F65" s="2"/>
      <c r="G65" s="13" t="s">
        <v>25</v>
      </c>
      <c r="H65" s="2"/>
      <c r="I65" s="13" t="s">
        <v>25</v>
      </c>
      <c r="M65" s="9" t="s">
        <v>329</v>
      </c>
      <c r="N65" s="21"/>
      <c r="O65" s="9" t="s">
        <v>330</v>
      </c>
      <c r="P65" s="10" t="s">
        <v>567</v>
      </c>
      <c r="Q65" s="21">
        <f t="shared" si="0"/>
        <v>26</v>
      </c>
      <c r="R65" s="3" t="str">
        <f t="shared" si="1"/>
        <v>21 - 30</v>
      </c>
      <c r="S65" s="10" t="s">
        <v>562</v>
      </c>
      <c r="T65" s="10" t="s">
        <v>565</v>
      </c>
      <c r="U65" s="9" t="s">
        <v>379</v>
      </c>
      <c r="V65" s="9" t="s">
        <v>395</v>
      </c>
      <c r="W65" s="11" t="s">
        <v>396</v>
      </c>
      <c r="X65" s="12" t="s">
        <v>397</v>
      </c>
      <c r="Y65" s="10" t="s">
        <v>457</v>
      </c>
    </row>
    <row r="66" spans="3:25" ht="15.75" x14ac:dyDescent="0.25">
      <c r="C66" s="13">
        <v>0</v>
      </c>
      <c r="D66" s="2"/>
      <c r="E66" s="2"/>
      <c r="F66" s="2"/>
      <c r="G66" s="13" t="s">
        <v>25</v>
      </c>
      <c r="H66" s="2"/>
      <c r="I66" s="13" t="s">
        <v>25</v>
      </c>
      <c r="M66" s="9" t="s">
        <v>331</v>
      </c>
      <c r="N66" s="21"/>
      <c r="O66" s="9" t="s">
        <v>332</v>
      </c>
      <c r="P66" s="10" t="s">
        <v>566</v>
      </c>
      <c r="Q66" s="21">
        <f t="shared" si="0"/>
        <v>41</v>
      </c>
      <c r="R66" s="3" t="str">
        <f t="shared" si="1"/>
        <v>41 - 50</v>
      </c>
      <c r="S66" s="10" t="s">
        <v>562</v>
      </c>
      <c r="T66" s="10" t="s">
        <v>565</v>
      </c>
      <c r="U66" s="9" t="s">
        <v>380</v>
      </c>
      <c r="V66" s="9" t="s">
        <v>398</v>
      </c>
      <c r="W66" s="11" t="s">
        <v>399</v>
      </c>
      <c r="X66" s="12" t="s">
        <v>400</v>
      </c>
      <c r="Y66" s="10" t="s">
        <v>458</v>
      </c>
    </row>
    <row r="67" spans="3:25" ht="15.75" x14ac:dyDescent="0.25">
      <c r="C67" s="13">
        <v>0</v>
      </c>
      <c r="D67" s="2"/>
      <c r="E67" s="2"/>
      <c r="F67" s="2"/>
      <c r="G67" s="13" t="s">
        <v>25</v>
      </c>
      <c r="H67" s="2"/>
      <c r="I67" s="13" t="s">
        <v>25</v>
      </c>
      <c r="M67" s="9" t="s">
        <v>333</v>
      </c>
      <c r="N67" s="21"/>
      <c r="O67" s="9" t="s">
        <v>334</v>
      </c>
      <c r="P67" s="10" t="s">
        <v>566</v>
      </c>
      <c r="Q67" s="21">
        <f t="shared" ref="Q67:Q121" si="2">2016-VALUE(RIGHT(O67,4))</f>
        <v>41</v>
      </c>
      <c r="R67" s="3" t="str">
        <f t="shared" ref="R67:R121" si="3">IF(Q67&lt;21,"&lt; 21",IF(Q67&lt;=30,"21 - 30",IF(Q67&lt;=40,"31 - 40",IF(Q67&lt;=50,"41 - 50","&gt; 50" ))))</f>
        <v>41 - 50</v>
      </c>
      <c r="S67" s="10" t="s">
        <v>564</v>
      </c>
      <c r="T67" s="10" t="s">
        <v>565</v>
      </c>
      <c r="U67" s="9" t="s">
        <v>380</v>
      </c>
      <c r="V67" s="9" t="s">
        <v>398</v>
      </c>
      <c r="W67" s="11" t="s">
        <v>401</v>
      </c>
      <c r="X67" s="12"/>
      <c r="Y67" s="10" t="s">
        <v>459</v>
      </c>
    </row>
    <row r="68" spans="3:25" ht="15.75" x14ac:dyDescent="0.25">
      <c r="C68" s="13">
        <v>0</v>
      </c>
      <c r="D68" s="2"/>
      <c r="E68" s="2"/>
      <c r="F68" s="2"/>
      <c r="G68" s="13" t="s">
        <v>25</v>
      </c>
      <c r="H68" s="2"/>
      <c r="I68" s="13" t="s">
        <v>25</v>
      </c>
      <c r="M68" s="9" t="s">
        <v>206</v>
      </c>
      <c r="N68" s="21"/>
      <c r="O68" s="9" t="s">
        <v>207</v>
      </c>
      <c r="P68" s="10" t="s">
        <v>566</v>
      </c>
      <c r="Q68" s="21">
        <f t="shared" si="2"/>
        <v>47</v>
      </c>
      <c r="R68" s="3" t="str">
        <f t="shared" si="3"/>
        <v>41 - 50</v>
      </c>
      <c r="S68" s="10" t="s">
        <v>562</v>
      </c>
      <c r="T68" s="10" t="s">
        <v>565</v>
      </c>
      <c r="U68" s="9" t="s">
        <v>245</v>
      </c>
      <c r="V68" s="9"/>
      <c r="W68" s="11" t="s">
        <v>289</v>
      </c>
      <c r="X68" s="9"/>
      <c r="Y68" s="10" t="s">
        <v>460</v>
      </c>
    </row>
    <row r="69" spans="3:25" ht="31.5" x14ac:dyDescent="0.25">
      <c r="C69" s="13">
        <v>0</v>
      </c>
      <c r="D69" s="2"/>
      <c r="E69" s="2"/>
      <c r="F69" s="2"/>
      <c r="G69" s="13" t="s">
        <v>25</v>
      </c>
      <c r="H69" s="2"/>
      <c r="I69" s="13" t="s">
        <v>25</v>
      </c>
      <c r="M69" s="9" t="s">
        <v>335</v>
      </c>
      <c r="N69" s="21"/>
      <c r="O69" s="9" t="s">
        <v>336</v>
      </c>
      <c r="P69" s="10" t="s">
        <v>566</v>
      </c>
      <c r="Q69" s="21">
        <f t="shared" si="2"/>
        <v>51</v>
      </c>
      <c r="R69" s="3" t="str">
        <f t="shared" si="3"/>
        <v>&gt; 50</v>
      </c>
      <c r="S69" s="10" t="s">
        <v>562</v>
      </c>
      <c r="T69" s="10" t="s">
        <v>565</v>
      </c>
      <c r="U69" s="9" t="s">
        <v>381</v>
      </c>
      <c r="V69" s="9" t="s">
        <v>402</v>
      </c>
      <c r="W69" s="11" t="s">
        <v>403</v>
      </c>
      <c r="X69" s="12"/>
      <c r="Y69" s="10"/>
    </row>
    <row r="70" spans="3:25" ht="15.75" x14ac:dyDescent="0.25">
      <c r="C70" s="13">
        <v>0</v>
      </c>
      <c r="D70" s="2"/>
      <c r="E70" s="2"/>
      <c r="F70" s="2"/>
      <c r="G70" s="13" t="s">
        <v>25</v>
      </c>
      <c r="H70" s="2"/>
      <c r="I70" s="13" t="s">
        <v>25</v>
      </c>
      <c r="M70" s="9" t="s">
        <v>337</v>
      </c>
      <c r="N70" s="21"/>
      <c r="O70" s="9" t="s">
        <v>338</v>
      </c>
      <c r="P70" s="10" t="s">
        <v>566</v>
      </c>
      <c r="Q70" s="21">
        <f t="shared" si="2"/>
        <v>54</v>
      </c>
      <c r="R70" s="3" t="str">
        <f t="shared" si="3"/>
        <v>&gt; 50</v>
      </c>
      <c r="S70" s="10" t="s">
        <v>563</v>
      </c>
      <c r="T70" s="10" t="s">
        <v>565</v>
      </c>
      <c r="U70" s="9" t="s">
        <v>381</v>
      </c>
      <c r="V70" s="9" t="s">
        <v>404</v>
      </c>
      <c r="W70" s="11" t="s">
        <v>405</v>
      </c>
      <c r="X70" s="12"/>
      <c r="Y70" s="10"/>
    </row>
    <row r="71" spans="3:25" ht="15.75" x14ac:dyDescent="0.25">
      <c r="C71" s="13">
        <v>0</v>
      </c>
      <c r="D71" s="2"/>
      <c r="E71" s="2"/>
      <c r="F71" s="2"/>
      <c r="G71" s="13" t="s">
        <v>25</v>
      </c>
      <c r="H71" s="2"/>
      <c r="I71" s="13" t="s">
        <v>25</v>
      </c>
      <c r="M71" s="9" t="s">
        <v>339</v>
      </c>
      <c r="N71" s="21"/>
      <c r="O71" s="9" t="s">
        <v>340</v>
      </c>
      <c r="P71" s="10" t="s">
        <v>567</v>
      </c>
      <c r="Q71" s="21">
        <f t="shared" si="2"/>
        <v>23</v>
      </c>
      <c r="R71" s="3" t="str">
        <f t="shared" si="3"/>
        <v>21 - 30</v>
      </c>
      <c r="S71" s="10" t="s">
        <v>564</v>
      </c>
      <c r="T71" s="10" t="s">
        <v>565</v>
      </c>
      <c r="U71" s="9" t="s">
        <v>382</v>
      </c>
      <c r="V71" s="9" t="s">
        <v>406</v>
      </c>
      <c r="W71" s="11" t="s">
        <v>407</v>
      </c>
      <c r="X71" s="12" t="s">
        <v>408</v>
      </c>
      <c r="Y71" s="10"/>
    </row>
    <row r="72" spans="3:25" ht="15.75" x14ac:dyDescent="0.25">
      <c r="C72" s="13">
        <v>0</v>
      </c>
      <c r="D72" s="2"/>
      <c r="E72" s="2"/>
      <c r="F72" s="2"/>
      <c r="G72" s="13" t="s">
        <v>25</v>
      </c>
      <c r="H72" s="2"/>
      <c r="I72" s="13" t="s">
        <v>25</v>
      </c>
      <c r="M72" s="9" t="s">
        <v>341</v>
      </c>
      <c r="N72" s="21"/>
      <c r="O72" s="9" t="s">
        <v>342</v>
      </c>
      <c r="P72" s="10" t="s">
        <v>567</v>
      </c>
      <c r="Q72" s="21">
        <f t="shared" si="2"/>
        <v>19</v>
      </c>
      <c r="R72" s="3" t="str">
        <f t="shared" si="3"/>
        <v>&lt; 21</v>
      </c>
      <c r="S72" s="10" t="s">
        <v>562</v>
      </c>
      <c r="T72" s="10" t="s">
        <v>565</v>
      </c>
      <c r="U72" s="9" t="s">
        <v>93</v>
      </c>
      <c r="V72" s="9" t="s">
        <v>409</v>
      </c>
      <c r="W72" s="11" t="s">
        <v>410</v>
      </c>
      <c r="X72" s="12" t="s">
        <v>411</v>
      </c>
      <c r="Y72" s="10"/>
    </row>
    <row r="73" spans="3:25" ht="15.75" x14ac:dyDescent="0.25">
      <c r="C73" s="13">
        <v>0</v>
      </c>
      <c r="D73" s="2"/>
      <c r="E73" s="2"/>
      <c r="F73" s="2"/>
      <c r="G73" s="13" t="s">
        <v>25</v>
      </c>
      <c r="H73" s="2"/>
      <c r="I73" s="13" t="s">
        <v>25</v>
      </c>
      <c r="M73" s="9" t="s">
        <v>343</v>
      </c>
      <c r="N73" s="21"/>
      <c r="O73" s="9" t="s">
        <v>344</v>
      </c>
      <c r="P73" s="10" t="s">
        <v>566</v>
      </c>
      <c r="Q73" s="21">
        <f t="shared" si="2"/>
        <v>53</v>
      </c>
      <c r="R73" s="3" t="str">
        <f t="shared" si="3"/>
        <v>&gt; 50</v>
      </c>
      <c r="S73" s="10" t="s">
        <v>174</v>
      </c>
      <c r="T73" s="10" t="s">
        <v>565</v>
      </c>
      <c r="U73" s="9" t="s">
        <v>248</v>
      </c>
      <c r="V73" s="9" t="s">
        <v>412</v>
      </c>
      <c r="W73" s="11" t="s">
        <v>413</v>
      </c>
      <c r="X73" s="12" t="s">
        <v>414</v>
      </c>
      <c r="Y73" s="10" t="s">
        <v>461</v>
      </c>
    </row>
    <row r="74" spans="3:25" ht="15.75" x14ac:dyDescent="0.25">
      <c r="C74" s="13">
        <v>0</v>
      </c>
      <c r="D74" s="2"/>
      <c r="E74" s="2"/>
      <c r="F74" s="2"/>
      <c r="G74" s="13" t="s">
        <v>25</v>
      </c>
      <c r="H74" s="2"/>
      <c r="I74" s="13" t="s">
        <v>25</v>
      </c>
      <c r="M74" s="9" t="s">
        <v>345</v>
      </c>
      <c r="N74" s="21"/>
      <c r="O74" s="9" t="s">
        <v>346</v>
      </c>
      <c r="P74" s="10" t="s">
        <v>567</v>
      </c>
      <c r="Q74" s="21">
        <f t="shared" si="2"/>
        <v>49</v>
      </c>
      <c r="R74" s="3" t="str">
        <f t="shared" si="3"/>
        <v>41 - 50</v>
      </c>
      <c r="S74" s="10" t="s">
        <v>562</v>
      </c>
      <c r="T74" s="10" t="s">
        <v>565</v>
      </c>
      <c r="U74" s="9" t="s">
        <v>248</v>
      </c>
      <c r="V74" s="9" t="s">
        <v>415</v>
      </c>
      <c r="W74" s="11" t="s">
        <v>416</v>
      </c>
      <c r="X74" s="12" t="s">
        <v>417</v>
      </c>
      <c r="Y74" s="10"/>
    </row>
    <row r="75" spans="3:25" ht="15.75" x14ac:dyDescent="0.25">
      <c r="C75" s="13">
        <v>0</v>
      </c>
      <c r="D75" s="2"/>
      <c r="E75" s="2"/>
      <c r="F75" s="2"/>
      <c r="G75" s="13" t="s">
        <v>25</v>
      </c>
      <c r="H75" s="2"/>
      <c r="I75" s="13" t="s">
        <v>25</v>
      </c>
      <c r="M75" s="9" t="s">
        <v>347</v>
      </c>
      <c r="N75" s="21"/>
      <c r="O75" s="9" t="s">
        <v>348</v>
      </c>
      <c r="P75" s="10" t="s">
        <v>566</v>
      </c>
      <c r="Q75" s="21">
        <f t="shared" si="2"/>
        <v>24</v>
      </c>
      <c r="R75" s="3" t="str">
        <f t="shared" si="3"/>
        <v>21 - 30</v>
      </c>
      <c r="S75" s="10" t="s">
        <v>174</v>
      </c>
      <c r="T75" s="10" t="s">
        <v>565</v>
      </c>
      <c r="U75" s="9" t="s">
        <v>383</v>
      </c>
      <c r="V75" s="9" t="s">
        <v>418</v>
      </c>
      <c r="W75" s="11" t="s">
        <v>419</v>
      </c>
      <c r="X75" s="9" t="s">
        <v>420</v>
      </c>
      <c r="Y75" s="10" t="s">
        <v>462</v>
      </c>
    </row>
    <row r="76" spans="3:25" ht="15.75" x14ac:dyDescent="0.25">
      <c r="C76" s="13">
        <v>0</v>
      </c>
      <c r="D76" s="2"/>
      <c r="E76" s="2"/>
      <c r="F76" s="2"/>
      <c r="G76" s="13" t="s">
        <v>25</v>
      </c>
      <c r="H76" s="2"/>
      <c r="I76" s="13" t="s">
        <v>25</v>
      </c>
      <c r="M76" s="9" t="s">
        <v>349</v>
      </c>
      <c r="N76" s="21"/>
      <c r="O76" s="9" t="s">
        <v>350</v>
      </c>
      <c r="P76" s="10" t="s">
        <v>567</v>
      </c>
      <c r="Q76" s="21">
        <f t="shared" si="2"/>
        <v>62</v>
      </c>
      <c r="R76" s="3" t="str">
        <f t="shared" si="3"/>
        <v>&gt; 50</v>
      </c>
      <c r="S76" s="10" t="s">
        <v>564</v>
      </c>
      <c r="T76" s="10" t="s">
        <v>199</v>
      </c>
      <c r="U76" s="9" t="s">
        <v>244</v>
      </c>
      <c r="V76" s="9" t="s">
        <v>421</v>
      </c>
      <c r="W76" s="11" t="s">
        <v>422</v>
      </c>
      <c r="X76" s="9"/>
      <c r="Y76" s="10" t="s">
        <v>463</v>
      </c>
    </row>
    <row r="77" spans="3:25" ht="15.75" x14ac:dyDescent="0.25">
      <c r="C77" s="13">
        <v>0</v>
      </c>
      <c r="D77" s="2"/>
      <c r="E77" s="2"/>
      <c r="F77" s="2"/>
      <c r="G77" s="13" t="s">
        <v>25</v>
      </c>
      <c r="H77" s="2"/>
      <c r="I77" s="13" t="s">
        <v>25</v>
      </c>
      <c r="M77" s="9" t="s">
        <v>351</v>
      </c>
      <c r="N77" s="21"/>
      <c r="O77" s="9" t="s">
        <v>352</v>
      </c>
      <c r="P77" s="10" t="s">
        <v>566</v>
      </c>
      <c r="Q77" s="21">
        <f t="shared" si="2"/>
        <v>45</v>
      </c>
      <c r="R77" s="3" t="str">
        <f t="shared" si="3"/>
        <v>41 - 50</v>
      </c>
      <c r="S77" s="10" t="s">
        <v>562</v>
      </c>
      <c r="T77" s="10" t="s">
        <v>565</v>
      </c>
      <c r="U77" s="9" t="s">
        <v>384</v>
      </c>
      <c r="V77" s="9" t="s">
        <v>423</v>
      </c>
      <c r="W77" s="11" t="s">
        <v>424</v>
      </c>
      <c r="X77" s="12"/>
      <c r="Y77" s="10"/>
    </row>
    <row r="78" spans="3:25" ht="15.75" x14ac:dyDescent="0.25">
      <c r="C78" s="13">
        <v>0</v>
      </c>
      <c r="D78" s="2"/>
      <c r="E78" s="2"/>
      <c r="F78" s="2"/>
      <c r="G78" s="13" t="s">
        <v>25</v>
      </c>
      <c r="H78" s="2"/>
      <c r="I78" s="13" t="s">
        <v>25</v>
      </c>
      <c r="M78" s="9" t="s">
        <v>353</v>
      </c>
      <c r="N78" s="21"/>
      <c r="O78" s="9" t="s">
        <v>570</v>
      </c>
      <c r="P78" s="10" t="s">
        <v>566</v>
      </c>
      <c r="Q78" s="21">
        <f t="shared" si="2"/>
        <v>45</v>
      </c>
      <c r="R78" s="3" t="str">
        <f t="shared" si="3"/>
        <v>41 - 50</v>
      </c>
      <c r="S78" s="10" t="s">
        <v>562</v>
      </c>
      <c r="T78" s="10" t="s">
        <v>565</v>
      </c>
      <c r="U78" s="9" t="s">
        <v>384</v>
      </c>
      <c r="V78" s="9"/>
      <c r="W78" s="11" t="s">
        <v>425</v>
      </c>
      <c r="X78" s="12"/>
      <c r="Y78" s="10"/>
    </row>
    <row r="79" spans="3:25" ht="15.75" x14ac:dyDescent="0.25">
      <c r="C79" s="13">
        <v>0</v>
      </c>
      <c r="D79" s="2"/>
      <c r="E79" s="2"/>
      <c r="F79" s="2"/>
      <c r="G79" s="13" t="s">
        <v>25</v>
      </c>
      <c r="H79" s="2"/>
      <c r="I79" s="13" t="s">
        <v>25</v>
      </c>
      <c r="M79" s="9" t="s">
        <v>354</v>
      </c>
      <c r="N79" s="21"/>
      <c r="O79" s="9" t="s">
        <v>355</v>
      </c>
      <c r="P79" s="10" t="s">
        <v>566</v>
      </c>
      <c r="Q79" s="21">
        <f t="shared" si="2"/>
        <v>48</v>
      </c>
      <c r="R79" s="3" t="str">
        <f t="shared" si="3"/>
        <v>41 - 50</v>
      </c>
      <c r="S79" s="10" t="s">
        <v>562</v>
      </c>
      <c r="T79" s="10" t="s">
        <v>565</v>
      </c>
      <c r="U79" s="9" t="s">
        <v>385</v>
      </c>
      <c r="V79" s="9" t="s">
        <v>426</v>
      </c>
      <c r="W79" s="11" t="s">
        <v>427</v>
      </c>
      <c r="X79" s="12"/>
      <c r="Y79" s="10" t="s">
        <v>464</v>
      </c>
    </row>
    <row r="80" spans="3:25" ht="15.75" x14ac:dyDescent="0.25">
      <c r="C80" s="13">
        <v>0</v>
      </c>
      <c r="D80" s="2"/>
      <c r="E80" s="2"/>
      <c r="F80" s="2"/>
      <c r="G80" s="13" t="s">
        <v>25</v>
      </c>
      <c r="H80" s="2"/>
      <c r="I80" s="13" t="s">
        <v>25</v>
      </c>
      <c r="M80" s="9" t="s">
        <v>356</v>
      </c>
      <c r="N80" s="21"/>
      <c r="O80" s="9" t="s">
        <v>569</v>
      </c>
      <c r="P80" s="10" t="s">
        <v>566</v>
      </c>
      <c r="Q80" s="21">
        <f t="shared" si="2"/>
        <v>45</v>
      </c>
      <c r="R80" s="3" t="str">
        <f t="shared" si="3"/>
        <v>41 - 50</v>
      </c>
      <c r="S80" s="10" t="s">
        <v>562</v>
      </c>
      <c r="T80" s="10" t="s">
        <v>565</v>
      </c>
      <c r="U80" s="9" t="s">
        <v>385</v>
      </c>
      <c r="V80" s="9" t="s">
        <v>428</v>
      </c>
      <c r="W80" s="11" t="s">
        <v>429</v>
      </c>
      <c r="X80" s="12"/>
      <c r="Y80" s="10" t="s">
        <v>159</v>
      </c>
    </row>
    <row r="81" spans="3:25" ht="15.75" x14ac:dyDescent="0.25">
      <c r="C81" s="13">
        <v>0</v>
      </c>
      <c r="D81" s="2"/>
      <c r="E81" s="2"/>
      <c r="F81" s="2"/>
      <c r="G81" s="13" t="s">
        <v>25</v>
      </c>
      <c r="H81" s="2"/>
      <c r="I81" s="13" t="s">
        <v>25</v>
      </c>
      <c r="M81" s="9" t="s">
        <v>357</v>
      </c>
      <c r="N81" s="21"/>
      <c r="O81" s="9" t="s">
        <v>358</v>
      </c>
      <c r="P81" s="10" t="s">
        <v>566</v>
      </c>
      <c r="Q81" s="21">
        <f t="shared" si="2"/>
        <v>65</v>
      </c>
      <c r="R81" s="3" t="str">
        <f t="shared" si="3"/>
        <v>&gt; 50</v>
      </c>
      <c r="S81" s="10" t="s">
        <v>562</v>
      </c>
      <c r="T81" s="10" t="s">
        <v>199</v>
      </c>
      <c r="U81" s="9" t="s">
        <v>386</v>
      </c>
      <c r="V81" s="9" t="s">
        <v>430</v>
      </c>
      <c r="W81" s="11" t="s">
        <v>431</v>
      </c>
      <c r="X81" s="12"/>
      <c r="Y81" s="10"/>
    </row>
    <row r="82" spans="3:25" ht="15.75" x14ac:dyDescent="0.25">
      <c r="C82" s="13">
        <v>0</v>
      </c>
      <c r="D82" s="2"/>
      <c r="E82" s="2"/>
      <c r="F82" s="2"/>
      <c r="G82" s="13" t="s">
        <v>25</v>
      </c>
      <c r="H82" s="2"/>
      <c r="I82" s="13" t="s">
        <v>25</v>
      </c>
      <c r="M82" s="9" t="s">
        <v>359</v>
      </c>
      <c r="N82" s="21"/>
      <c r="O82" s="9" t="s">
        <v>360</v>
      </c>
      <c r="P82" s="10" t="s">
        <v>566</v>
      </c>
      <c r="Q82" s="21">
        <f t="shared" si="2"/>
        <v>64</v>
      </c>
      <c r="R82" s="3" t="str">
        <f t="shared" si="3"/>
        <v>&gt; 50</v>
      </c>
      <c r="S82" s="10" t="s">
        <v>564</v>
      </c>
      <c r="T82" s="10" t="s">
        <v>565</v>
      </c>
      <c r="U82" s="9" t="s">
        <v>386</v>
      </c>
      <c r="V82" s="9" t="s">
        <v>430</v>
      </c>
      <c r="W82" s="11" t="s">
        <v>432</v>
      </c>
      <c r="X82" s="9"/>
      <c r="Y82" s="10"/>
    </row>
    <row r="83" spans="3:25" ht="15.75" x14ac:dyDescent="0.25">
      <c r="C83" s="13">
        <v>0</v>
      </c>
      <c r="D83" s="2"/>
      <c r="E83" s="2"/>
      <c r="F83" s="2"/>
      <c r="G83" s="13" t="s">
        <v>25</v>
      </c>
      <c r="H83" s="2"/>
      <c r="I83" s="13" t="s">
        <v>25</v>
      </c>
      <c r="M83" s="9" t="s">
        <v>361</v>
      </c>
      <c r="N83" s="21"/>
      <c r="O83" s="9" t="s">
        <v>362</v>
      </c>
      <c r="P83" s="10" t="s">
        <v>566</v>
      </c>
      <c r="Q83" s="21">
        <f t="shared" si="2"/>
        <v>36</v>
      </c>
      <c r="R83" s="3" t="str">
        <f t="shared" si="3"/>
        <v>31 - 40</v>
      </c>
      <c r="S83" s="10" t="s">
        <v>174</v>
      </c>
      <c r="T83" s="10" t="s">
        <v>565</v>
      </c>
      <c r="U83" s="9" t="s">
        <v>383</v>
      </c>
      <c r="V83" s="9"/>
      <c r="W83" s="11" t="s">
        <v>433</v>
      </c>
      <c r="X83" s="9" t="s">
        <v>434</v>
      </c>
      <c r="Y83" s="10"/>
    </row>
    <row r="84" spans="3:25" ht="15.75" x14ac:dyDescent="0.25">
      <c r="C84" s="13">
        <v>0</v>
      </c>
      <c r="D84" s="2"/>
      <c r="E84" s="2"/>
      <c r="F84" s="2"/>
      <c r="G84" s="13" t="s">
        <v>25</v>
      </c>
      <c r="H84" s="2"/>
      <c r="I84" s="13" t="s">
        <v>25</v>
      </c>
      <c r="M84" s="9" t="s">
        <v>363</v>
      </c>
      <c r="N84" s="21"/>
      <c r="O84" s="9" t="s">
        <v>364</v>
      </c>
      <c r="P84" s="10" t="s">
        <v>566</v>
      </c>
      <c r="Q84" s="21">
        <f t="shared" si="2"/>
        <v>26</v>
      </c>
      <c r="R84" s="3" t="str">
        <f t="shared" si="3"/>
        <v>21 - 30</v>
      </c>
      <c r="S84" s="10" t="s">
        <v>174</v>
      </c>
      <c r="T84" s="10" t="s">
        <v>565</v>
      </c>
      <c r="U84" s="9" t="s">
        <v>383</v>
      </c>
      <c r="V84" s="9" t="s">
        <v>435</v>
      </c>
      <c r="W84" s="11" t="s">
        <v>436</v>
      </c>
      <c r="X84" s="12" t="s">
        <v>437</v>
      </c>
      <c r="Y84" s="10"/>
    </row>
    <row r="85" spans="3:25" ht="15.75" x14ac:dyDescent="0.25">
      <c r="C85" s="13">
        <v>0</v>
      </c>
      <c r="D85" s="2"/>
      <c r="E85" s="2"/>
      <c r="F85" s="2"/>
      <c r="G85" s="13" t="s">
        <v>25</v>
      </c>
      <c r="H85" s="2"/>
      <c r="I85" s="13" t="s">
        <v>25</v>
      </c>
      <c r="M85" s="9" t="s">
        <v>365</v>
      </c>
      <c r="N85" s="21"/>
      <c r="O85" s="9" t="s">
        <v>366</v>
      </c>
      <c r="P85" s="10" t="s">
        <v>566</v>
      </c>
      <c r="Q85" s="21">
        <f t="shared" si="2"/>
        <v>19</v>
      </c>
      <c r="R85" s="3" t="str">
        <f t="shared" si="3"/>
        <v>&lt; 21</v>
      </c>
      <c r="S85" s="10" t="s">
        <v>174</v>
      </c>
      <c r="T85" s="10" t="s">
        <v>565</v>
      </c>
      <c r="U85" s="9" t="s">
        <v>93</v>
      </c>
      <c r="V85" s="9" t="s">
        <v>438</v>
      </c>
      <c r="W85" s="11" t="s">
        <v>439</v>
      </c>
      <c r="X85" s="9" t="s">
        <v>440</v>
      </c>
      <c r="Y85" s="10" t="s">
        <v>465</v>
      </c>
    </row>
    <row r="86" spans="3:25" ht="31.5" x14ac:dyDescent="0.25">
      <c r="C86" s="13">
        <v>0</v>
      </c>
      <c r="D86" s="2"/>
      <c r="E86" s="2"/>
      <c r="F86" s="2"/>
      <c r="G86" s="13" t="s">
        <v>25</v>
      </c>
      <c r="H86" s="2"/>
      <c r="I86" s="13" t="s">
        <v>25</v>
      </c>
      <c r="M86" s="9" t="s">
        <v>367</v>
      </c>
      <c r="N86" s="21"/>
      <c r="O86" s="9" t="s">
        <v>368</v>
      </c>
      <c r="P86" s="10" t="s">
        <v>566</v>
      </c>
      <c r="Q86" s="21">
        <f t="shared" si="2"/>
        <v>37</v>
      </c>
      <c r="R86" s="3" t="str">
        <f t="shared" si="3"/>
        <v>31 - 40</v>
      </c>
      <c r="S86" s="10" t="s">
        <v>173</v>
      </c>
      <c r="T86" s="10" t="s">
        <v>565</v>
      </c>
      <c r="U86" s="9"/>
      <c r="V86" s="9" t="s">
        <v>441</v>
      </c>
      <c r="W86" s="11" t="s">
        <v>442</v>
      </c>
      <c r="X86" s="9" t="s">
        <v>443</v>
      </c>
      <c r="Y86" s="10" t="s">
        <v>466</v>
      </c>
    </row>
    <row r="87" spans="3:25" ht="15.75" x14ac:dyDescent="0.25">
      <c r="C87" s="13">
        <v>0</v>
      </c>
      <c r="D87" s="2"/>
      <c r="E87" s="2"/>
      <c r="F87" s="2"/>
      <c r="G87" s="13" t="s">
        <v>25</v>
      </c>
      <c r="H87" s="2"/>
      <c r="I87" s="13" t="s">
        <v>25</v>
      </c>
      <c r="M87" s="9" t="s">
        <v>369</v>
      </c>
      <c r="N87" s="21"/>
      <c r="O87" s="9" t="s">
        <v>370</v>
      </c>
      <c r="P87" s="10" t="s">
        <v>567</v>
      </c>
      <c r="Q87" s="21">
        <f t="shared" si="2"/>
        <v>31</v>
      </c>
      <c r="R87" s="3" t="str">
        <f t="shared" si="3"/>
        <v>31 - 40</v>
      </c>
      <c r="S87" s="10" t="s">
        <v>564</v>
      </c>
      <c r="T87" s="10" t="s">
        <v>565</v>
      </c>
      <c r="U87" s="9" t="s">
        <v>387</v>
      </c>
      <c r="V87" s="9" t="s">
        <v>444</v>
      </c>
      <c r="W87" s="11" t="s">
        <v>445</v>
      </c>
      <c r="X87" s="9" t="s">
        <v>446</v>
      </c>
      <c r="Y87" s="10"/>
    </row>
    <row r="88" spans="3:25" ht="15.75" x14ac:dyDescent="0.25">
      <c r="C88" s="13">
        <v>0</v>
      </c>
      <c r="D88" s="2"/>
      <c r="E88" s="2"/>
      <c r="F88" s="2"/>
      <c r="G88" s="13" t="s">
        <v>25</v>
      </c>
      <c r="H88" s="2"/>
      <c r="I88" s="13" t="s">
        <v>25</v>
      </c>
      <c r="M88" s="9" t="s">
        <v>371</v>
      </c>
      <c r="N88" s="21"/>
      <c r="O88" s="9" t="s">
        <v>568</v>
      </c>
      <c r="P88" s="10" t="s">
        <v>567</v>
      </c>
      <c r="Q88" s="21">
        <f t="shared" si="2"/>
        <v>30</v>
      </c>
      <c r="R88" s="3" t="str">
        <f t="shared" si="3"/>
        <v>21 - 30</v>
      </c>
      <c r="S88" s="10"/>
      <c r="T88" s="10" t="s">
        <v>565</v>
      </c>
      <c r="U88" s="9" t="s">
        <v>388</v>
      </c>
      <c r="V88" s="9" t="s">
        <v>444</v>
      </c>
      <c r="W88" s="11" t="s">
        <v>447</v>
      </c>
      <c r="X88" s="12" t="s">
        <v>448</v>
      </c>
      <c r="Y88" s="10"/>
    </row>
    <row r="89" spans="3:25" ht="15.75" x14ac:dyDescent="0.25">
      <c r="C89" s="13">
        <v>0</v>
      </c>
      <c r="D89" s="2"/>
      <c r="E89" s="2"/>
      <c r="F89" s="2"/>
      <c r="G89" s="13" t="s">
        <v>25</v>
      </c>
      <c r="H89" s="2"/>
      <c r="I89" s="13" t="s">
        <v>25</v>
      </c>
      <c r="M89" s="9" t="s">
        <v>372</v>
      </c>
      <c r="N89" s="21"/>
      <c r="O89" s="9" t="s">
        <v>373</v>
      </c>
      <c r="P89" s="10" t="s">
        <v>567</v>
      </c>
      <c r="Q89" s="21">
        <f t="shared" si="2"/>
        <v>24</v>
      </c>
      <c r="R89" s="3" t="str">
        <f t="shared" si="3"/>
        <v>21 - 30</v>
      </c>
      <c r="S89" s="10"/>
      <c r="T89" s="10" t="s">
        <v>565</v>
      </c>
      <c r="U89" s="9" t="s">
        <v>388</v>
      </c>
      <c r="V89" s="9" t="s">
        <v>449</v>
      </c>
      <c r="W89" s="11" t="s">
        <v>450</v>
      </c>
      <c r="X89" s="12" t="s">
        <v>451</v>
      </c>
      <c r="Y89" s="10"/>
    </row>
    <row r="90" spans="3:25" ht="15.75" x14ac:dyDescent="0.25">
      <c r="C90" s="13">
        <v>0</v>
      </c>
      <c r="D90" s="2"/>
      <c r="E90" s="2"/>
      <c r="F90" s="2"/>
      <c r="G90" s="13" t="s">
        <v>25</v>
      </c>
      <c r="H90" s="2"/>
      <c r="I90" s="13" t="s">
        <v>25</v>
      </c>
      <c r="M90" s="9" t="s">
        <v>374</v>
      </c>
      <c r="N90" s="21"/>
      <c r="O90" s="9" t="s">
        <v>375</v>
      </c>
      <c r="P90" s="10" t="s">
        <v>566</v>
      </c>
      <c r="Q90" s="21">
        <f t="shared" si="2"/>
        <v>68</v>
      </c>
      <c r="R90" s="3" t="str">
        <f t="shared" si="3"/>
        <v>&gt; 50</v>
      </c>
      <c r="S90" s="10" t="s">
        <v>562</v>
      </c>
      <c r="T90" s="10" t="s">
        <v>565</v>
      </c>
      <c r="U90" s="9" t="s">
        <v>389</v>
      </c>
      <c r="V90" s="9"/>
      <c r="W90" s="11" t="s">
        <v>452</v>
      </c>
      <c r="X90" s="12"/>
      <c r="Y90" s="10"/>
    </row>
    <row r="91" spans="3:25" ht="15.75" x14ac:dyDescent="0.25">
      <c r="C91" s="13">
        <v>0</v>
      </c>
      <c r="D91" s="2"/>
      <c r="E91" s="2"/>
      <c r="F91" s="2"/>
      <c r="G91" s="13" t="s">
        <v>25</v>
      </c>
      <c r="H91" s="2"/>
      <c r="I91" s="13" t="s">
        <v>25</v>
      </c>
      <c r="M91" s="9" t="s">
        <v>376</v>
      </c>
      <c r="N91" s="21"/>
      <c r="O91" s="9" t="s">
        <v>377</v>
      </c>
      <c r="P91" s="10" t="s">
        <v>566</v>
      </c>
      <c r="Q91" s="21">
        <f t="shared" si="2"/>
        <v>37</v>
      </c>
      <c r="R91" s="3" t="str">
        <f t="shared" si="3"/>
        <v>31 - 40</v>
      </c>
      <c r="S91" s="10" t="s">
        <v>562</v>
      </c>
      <c r="T91" s="10" t="s">
        <v>565</v>
      </c>
      <c r="U91" s="9" t="s">
        <v>389</v>
      </c>
      <c r="V91" s="9" t="s">
        <v>453</v>
      </c>
      <c r="W91" s="11" t="s">
        <v>454</v>
      </c>
      <c r="X91" s="12"/>
      <c r="Y91" s="10"/>
    </row>
    <row r="92" spans="3:25" ht="15.75" x14ac:dyDescent="0.25">
      <c r="C92" s="13">
        <v>0</v>
      </c>
      <c r="D92" s="2"/>
      <c r="E92" s="2"/>
      <c r="F92" s="2"/>
      <c r="G92" s="13" t="s">
        <v>25</v>
      </c>
      <c r="H92" s="2"/>
      <c r="I92" s="13" t="s">
        <v>25</v>
      </c>
      <c r="M92" s="9" t="s">
        <v>467</v>
      </c>
      <c r="N92" s="21"/>
      <c r="O92" s="9" t="s">
        <v>468</v>
      </c>
      <c r="P92" s="10" t="s">
        <v>566</v>
      </c>
      <c r="Q92" s="21">
        <f t="shared" si="2"/>
        <v>47</v>
      </c>
      <c r="R92" s="3" t="str">
        <f t="shared" si="3"/>
        <v>41 - 50</v>
      </c>
      <c r="S92" s="10" t="s">
        <v>562</v>
      </c>
      <c r="T92" s="10" t="s">
        <v>565</v>
      </c>
      <c r="U92" s="9" t="s">
        <v>526</v>
      </c>
      <c r="V92" s="9" t="s">
        <v>537</v>
      </c>
      <c r="W92" s="11">
        <v>8161849989</v>
      </c>
      <c r="X92" s="12"/>
      <c r="Y92" s="10" t="s">
        <v>558</v>
      </c>
    </row>
    <row r="93" spans="3:25" ht="15.75" x14ac:dyDescent="0.25">
      <c r="C93" s="13">
        <v>0</v>
      </c>
      <c r="D93" s="2"/>
      <c r="E93" s="2"/>
      <c r="F93" s="2"/>
      <c r="G93" s="13" t="s">
        <v>25</v>
      </c>
      <c r="H93" s="2"/>
      <c r="I93" s="13" t="s">
        <v>25</v>
      </c>
      <c r="M93" s="9" t="s">
        <v>469</v>
      </c>
      <c r="N93" s="21"/>
      <c r="O93" s="9" t="s">
        <v>470</v>
      </c>
      <c r="P93" s="10" t="s">
        <v>566</v>
      </c>
      <c r="Q93" s="21">
        <f t="shared" si="2"/>
        <v>65</v>
      </c>
      <c r="R93" s="3" t="str">
        <f t="shared" si="3"/>
        <v>&gt; 50</v>
      </c>
      <c r="S93" s="10" t="s">
        <v>562</v>
      </c>
      <c r="T93" s="10" t="s">
        <v>565</v>
      </c>
      <c r="U93" s="9" t="s">
        <v>527</v>
      </c>
      <c r="V93" s="9" t="s">
        <v>537</v>
      </c>
      <c r="W93" s="11">
        <v>81315394760</v>
      </c>
      <c r="X93" s="12"/>
      <c r="Y93" s="10" t="s">
        <v>558</v>
      </c>
    </row>
    <row r="94" spans="3:25" ht="15.75" x14ac:dyDescent="0.25">
      <c r="C94" s="13">
        <v>0</v>
      </c>
      <c r="D94" s="2"/>
      <c r="E94" s="2"/>
      <c r="F94" s="2"/>
      <c r="G94" s="13" t="s">
        <v>25</v>
      </c>
      <c r="H94" s="2"/>
      <c r="I94" s="13" t="s">
        <v>25</v>
      </c>
      <c r="M94" s="9" t="s">
        <v>471</v>
      </c>
      <c r="N94" s="21"/>
      <c r="O94" s="9" t="s">
        <v>472</v>
      </c>
      <c r="P94" s="10" t="s">
        <v>566</v>
      </c>
      <c r="Q94" s="21">
        <f t="shared" si="2"/>
        <v>56</v>
      </c>
      <c r="R94" s="3" t="str">
        <f t="shared" si="3"/>
        <v>&gt; 50</v>
      </c>
      <c r="S94" s="10" t="s">
        <v>563</v>
      </c>
      <c r="T94" s="10" t="s">
        <v>565</v>
      </c>
      <c r="U94" s="9"/>
      <c r="V94" s="9" t="s">
        <v>537</v>
      </c>
      <c r="W94" s="11">
        <v>85287442967</v>
      </c>
      <c r="X94" s="12"/>
      <c r="Y94" s="10" t="s">
        <v>558</v>
      </c>
    </row>
    <row r="95" spans="3:25" ht="15.75" x14ac:dyDescent="0.25">
      <c r="C95" s="13">
        <v>0</v>
      </c>
      <c r="D95" s="2"/>
      <c r="E95" s="2"/>
      <c r="F95" s="2"/>
      <c r="G95" s="13" t="s">
        <v>25</v>
      </c>
      <c r="H95" s="2"/>
      <c r="I95" s="13" t="s">
        <v>25</v>
      </c>
      <c r="M95" s="9" t="s">
        <v>473</v>
      </c>
      <c r="N95" s="21"/>
      <c r="O95" s="9" t="s">
        <v>474</v>
      </c>
      <c r="P95" s="10" t="s">
        <v>566</v>
      </c>
      <c r="Q95" s="21">
        <f t="shared" si="2"/>
        <v>46</v>
      </c>
      <c r="R95" s="3" t="str">
        <f t="shared" si="3"/>
        <v>41 - 50</v>
      </c>
      <c r="S95" s="10" t="s">
        <v>562</v>
      </c>
      <c r="T95" s="10" t="s">
        <v>565</v>
      </c>
      <c r="U95" s="9" t="s">
        <v>527</v>
      </c>
      <c r="V95" s="9" t="s">
        <v>538</v>
      </c>
      <c r="W95" s="11">
        <v>81317219127</v>
      </c>
      <c r="X95" s="12"/>
      <c r="Y95" s="10" t="s">
        <v>558</v>
      </c>
    </row>
    <row r="96" spans="3:25" ht="15.75" x14ac:dyDescent="0.25">
      <c r="C96" s="13">
        <v>0</v>
      </c>
      <c r="D96" s="2"/>
      <c r="E96" s="2"/>
      <c r="F96" s="2"/>
      <c r="G96" s="13" t="s">
        <v>25</v>
      </c>
      <c r="H96" s="2"/>
      <c r="I96" s="13" t="s">
        <v>25</v>
      </c>
      <c r="M96" s="9" t="s">
        <v>475</v>
      </c>
      <c r="N96" s="21"/>
      <c r="O96" s="9" t="s">
        <v>476</v>
      </c>
      <c r="P96" s="10" t="s">
        <v>566</v>
      </c>
      <c r="Q96" s="21">
        <f t="shared" si="2"/>
        <v>46</v>
      </c>
      <c r="R96" s="3" t="str">
        <f t="shared" si="3"/>
        <v>41 - 50</v>
      </c>
      <c r="S96" s="10" t="s">
        <v>563</v>
      </c>
      <c r="T96" s="10" t="s">
        <v>565</v>
      </c>
      <c r="U96" s="9" t="s">
        <v>528</v>
      </c>
      <c r="V96" s="9" t="s">
        <v>537</v>
      </c>
      <c r="W96" s="11">
        <v>8996232472</v>
      </c>
      <c r="X96" s="12"/>
      <c r="Y96" s="10" t="s">
        <v>558</v>
      </c>
    </row>
    <row r="97" spans="3:25" ht="15.75" x14ac:dyDescent="0.25">
      <c r="C97" s="13">
        <v>0</v>
      </c>
      <c r="D97" s="2"/>
      <c r="E97" s="2"/>
      <c r="F97" s="2"/>
      <c r="G97" s="13" t="s">
        <v>25</v>
      </c>
      <c r="H97" s="2"/>
      <c r="I97" s="13" t="s">
        <v>25</v>
      </c>
      <c r="M97" s="9" t="s">
        <v>477</v>
      </c>
      <c r="N97" s="21"/>
      <c r="O97" s="9" t="s">
        <v>478</v>
      </c>
      <c r="P97" s="10" t="s">
        <v>566</v>
      </c>
      <c r="Q97" s="21">
        <f t="shared" si="2"/>
        <v>45</v>
      </c>
      <c r="R97" s="3" t="str">
        <f t="shared" si="3"/>
        <v>41 - 50</v>
      </c>
      <c r="S97" s="10" t="s">
        <v>564</v>
      </c>
      <c r="T97" s="10" t="s">
        <v>565</v>
      </c>
      <c r="U97" s="9" t="s">
        <v>528</v>
      </c>
      <c r="V97" s="9" t="s">
        <v>539</v>
      </c>
      <c r="W97" s="11">
        <v>85752573925</v>
      </c>
      <c r="X97" s="12"/>
      <c r="Y97" s="10" t="s">
        <v>558</v>
      </c>
    </row>
    <row r="98" spans="3:25" ht="15.75" x14ac:dyDescent="0.25">
      <c r="C98" s="13">
        <v>0</v>
      </c>
      <c r="D98" s="2"/>
      <c r="E98" s="2"/>
      <c r="F98" s="2"/>
      <c r="G98" s="13" t="s">
        <v>25</v>
      </c>
      <c r="H98" s="2"/>
      <c r="I98" s="13" t="s">
        <v>25</v>
      </c>
      <c r="M98" s="9" t="s">
        <v>479</v>
      </c>
      <c r="N98" s="21"/>
      <c r="O98" s="9" t="s">
        <v>480</v>
      </c>
      <c r="P98" s="10" t="s">
        <v>566</v>
      </c>
      <c r="Q98" s="21">
        <f t="shared" si="2"/>
        <v>35</v>
      </c>
      <c r="R98" s="3" t="str">
        <f t="shared" si="3"/>
        <v>31 - 40</v>
      </c>
      <c r="S98" s="10" t="s">
        <v>562</v>
      </c>
      <c r="T98" s="10" t="s">
        <v>565</v>
      </c>
      <c r="U98" s="9" t="s">
        <v>529</v>
      </c>
      <c r="V98" s="9" t="s">
        <v>540</v>
      </c>
      <c r="W98" s="11">
        <v>81213053394</v>
      </c>
      <c r="X98" s="9"/>
      <c r="Y98" s="10" t="s">
        <v>558</v>
      </c>
    </row>
    <row r="99" spans="3:25" ht="15.75" x14ac:dyDescent="0.25">
      <c r="C99" s="13">
        <v>0</v>
      </c>
      <c r="D99" s="2"/>
      <c r="E99" s="2"/>
      <c r="F99" s="2"/>
      <c r="G99" s="13" t="s">
        <v>25</v>
      </c>
      <c r="H99" s="2"/>
      <c r="I99" s="13" t="s">
        <v>25</v>
      </c>
      <c r="M99" s="9" t="s">
        <v>481</v>
      </c>
      <c r="N99" s="21"/>
      <c r="O99" s="9" t="s">
        <v>482</v>
      </c>
      <c r="P99" s="10" t="s">
        <v>566</v>
      </c>
      <c r="Q99" s="21">
        <f t="shared" si="2"/>
        <v>57</v>
      </c>
      <c r="R99" s="3" t="str">
        <f t="shared" si="3"/>
        <v>&gt; 50</v>
      </c>
      <c r="S99" s="10" t="s">
        <v>562</v>
      </c>
      <c r="T99" s="10" t="s">
        <v>565</v>
      </c>
      <c r="U99" s="9" t="s">
        <v>530</v>
      </c>
      <c r="V99" s="9" t="s">
        <v>541</v>
      </c>
      <c r="W99" s="11">
        <v>81288607186</v>
      </c>
      <c r="X99" s="12"/>
      <c r="Y99" s="10" t="s">
        <v>558</v>
      </c>
    </row>
    <row r="100" spans="3:25" ht="15.75" x14ac:dyDescent="0.25">
      <c r="C100" s="13">
        <v>0</v>
      </c>
      <c r="D100" s="2"/>
      <c r="E100" s="2"/>
      <c r="F100" s="2"/>
      <c r="G100" s="13" t="s">
        <v>25</v>
      </c>
      <c r="H100" s="2"/>
      <c r="I100" s="13" t="s">
        <v>25</v>
      </c>
      <c r="M100" s="9" t="s">
        <v>483</v>
      </c>
      <c r="N100" s="21"/>
      <c r="O100" s="9" t="s">
        <v>484</v>
      </c>
      <c r="P100" s="10" t="s">
        <v>566</v>
      </c>
      <c r="Q100" s="21">
        <f t="shared" si="2"/>
        <v>55</v>
      </c>
      <c r="R100" s="3" t="str">
        <f t="shared" si="3"/>
        <v>&gt; 50</v>
      </c>
      <c r="S100" s="10" t="s">
        <v>562</v>
      </c>
      <c r="T100" s="10" t="s">
        <v>565</v>
      </c>
      <c r="U100" s="9" t="s">
        <v>530</v>
      </c>
      <c r="V100" s="9" t="s">
        <v>541</v>
      </c>
      <c r="W100" s="11">
        <v>82298072137</v>
      </c>
      <c r="X100" s="12"/>
      <c r="Y100" s="10" t="s">
        <v>558</v>
      </c>
    </row>
    <row r="101" spans="3:25" ht="15.75" x14ac:dyDescent="0.25">
      <c r="C101" s="13">
        <v>0</v>
      </c>
      <c r="D101" s="2"/>
      <c r="E101" s="2"/>
      <c r="F101" s="2"/>
      <c r="G101" s="13" t="s">
        <v>25</v>
      </c>
      <c r="H101" s="2"/>
      <c r="I101" s="13" t="s">
        <v>25</v>
      </c>
      <c r="M101" s="9" t="s">
        <v>485</v>
      </c>
      <c r="N101" s="21"/>
      <c r="O101" s="9" t="s">
        <v>486</v>
      </c>
      <c r="P101" s="10" t="s">
        <v>566</v>
      </c>
      <c r="Q101" s="21">
        <f t="shared" si="2"/>
        <v>68</v>
      </c>
      <c r="R101" s="3" t="str">
        <f t="shared" si="3"/>
        <v>&gt; 50</v>
      </c>
      <c r="S101" s="10" t="s">
        <v>564</v>
      </c>
      <c r="T101" s="10" t="s">
        <v>565</v>
      </c>
      <c r="U101" s="9" t="s">
        <v>531</v>
      </c>
      <c r="V101" s="9" t="s">
        <v>542</v>
      </c>
      <c r="W101" s="11">
        <v>85770714407</v>
      </c>
      <c r="X101" s="12"/>
      <c r="Y101" s="10" t="s">
        <v>558</v>
      </c>
    </row>
    <row r="102" spans="3:25" ht="15.75" x14ac:dyDescent="0.25">
      <c r="C102" s="13">
        <v>0</v>
      </c>
      <c r="D102" s="2"/>
      <c r="E102" s="2"/>
      <c r="F102" s="2"/>
      <c r="G102" s="13" t="s">
        <v>25</v>
      </c>
      <c r="H102" s="2"/>
      <c r="I102" s="13" t="s">
        <v>25</v>
      </c>
      <c r="M102" s="9" t="s">
        <v>487</v>
      </c>
      <c r="N102" s="21"/>
      <c r="O102" s="9" t="s">
        <v>488</v>
      </c>
      <c r="P102" s="10" t="s">
        <v>566</v>
      </c>
      <c r="Q102" s="21">
        <f t="shared" si="2"/>
        <v>34</v>
      </c>
      <c r="R102" s="3" t="str">
        <f t="shared" si="3"/>
        <v>31 - 40</v>
      </c>
      <c r="S102" s="10" t="s">
        <v>562</v>
      </c>
      <c r="T102" s="10" t="s">
        <v>565</v>
      </c>
      <c r="U102" s="9" t="s">
        <v>532</v>
      </c>
      <c r="V102" s="9" t="s">
        <v>543</v>
      </c>
      <c r="W102" s="11">
        <v>8561711610</v>
      </c>
      <c r="X102" s="12"/>
      <c r="Y102" s="10" t="s">
        <v>558</v>
      </c>
    </row>
    <row r="103" spans="3:25" ht="15.75" x14ac:dyDescent="0.25">
      <c r="C103" s="13">
        <v>0</v>
      </c>
      <c r="D103" s="2"/>
      <c r="E103" s="2"/>
      <c r="F103" s="2"/>
      <c r="G103" s="13" t="s">
        <v>25</v>
      </c>
      <c r="H103" s="2"/>
      <c r="I103" s="13" t="s">
        <v>25</v>
      </c>
      <c r="M103" s="9" t="s">
        <v>489</v>
      </c>
      <c r="N103" s="21"/>
      <c r="O103" s="9" t="s">
        <v>490</v>
      </c>
      <c r="P103" s="10" t="s">
        <v>566</v>
      </c>
      <c r="Q103" s="21">
        <f t="shared" si="2"/>
        <v>61</v>
      </c>
      <c r="R103" s="3" t="str">
        <f t="shared" si="3"/>
        <v>&gt; 50</v>
      </c>
      <c r="S103" s="10" t="s">
        <v>562</v>
      </c>
      <c r="T103" s="10" t="s">
        <v>565</v>
      </c>
      <c r="U103" s="9" t="s">
        <v>533</v>
      </c>
      <c r="V103" s="9" t="s">
        <v>544</v>
      </c>
      <c r="W103" s="11">
        <v>81271983878</v>
      </c>
      <c r="X103" s="12"/>
      <c r="Y103" s="10" t="s">
        <v>559</v>
      </c>
    </row>
    <row r="104" spans="3:25" ht="15.75" x14ac:dyDescent="0.25">
      <c r="C104" s="13">
        <v>0</v>
      </c>
      <c r="D104" s="2"/>
      <c r="E104" s="2"/>
      <c r="F104" s="2"/>
      <c r="G104" s="13" t="s">
        <v>25</v>
      </c>
      <c r="H104" s="2"/>
      <c r="I104" s="13" t="s">
        <v>25</v>
      </c>
      <c r="M104" s="9" t="s">
        <v>491</v>
      </c>
      <c r="N104" s="21"/>
      <c r="O104" s="9" t="s">
        <v>492</v>
      </c>
      <c r="P104" s="10" t="s">
        <v>566</v>
      </c>
      <c r="Q104" s="21">
        <f t="shared" si="2"/>
        <v>47</v>
      </c>
      <c r="R104" s="3" t="str">
        <f t="shared" si="3"/>
        <v>41 - 50</v>
      </c>
      <c r="S104" s="10" t="s">
        <v>562</v>
      </c>
      <c r="T104" s="10" t="s">
        <v>565</v>
      </c>
      <c r="U104" s="9" t="s">
        <v>534</v>
      </c>
      <c r="V104" s="9" t="s">
        <v>545</v>
      </c>
      <c r="W104" s="11">
        <v>81513140362</v>
      </c>
      <c r="X104" s="12"/>
      <c r="Y104" s="10" t="s">
        <v>558</v>
      </c>
    </row>
    <row r="105" spans="3:25" ht="15.75" x14ac:dyDescent="0.25">
      <c r="C105" s="13">
        <v>0</v>
      </c>
      <c r="D105" s="2"/>
      <c r="E105" s="2"/>
      <c r="F105" s="2"/>
      <c r="G105" s="13" t="s">
        <v>25</v>
      </c>
      <c r="H105" s="2"/>
      <c r="I105" s="13" t="s">
        <v>25</v>
      </c>
      <c r="M105" s="9" t="s">
        <v>493</v>
      </c>
      <c r="N105" s="21"/>
      <c r="O105" s="9" t="s">
        <v>494</v>
      </c>
      <c r="P105" s="10" t="s">
        <v>567</v>
      </c>
      <c r="Q105" s="21">
        <f t="shared" si="2"/>
        <v>44</v>
      </c>
      <c r="R105" s="3" t="str">
        <f t="shared" si="3"/>
        <v>41 - 50</v>
      </c>
      <c r="S105" s="10" t="s">
        <v>562</v>
      </c>
      <c r="T105" s="10" t="s">
        <v>565</v>
      </c>
      <c r="U105" s="9" t="s">
        <v>535</v>
      </c>
      <c r="V105" s="9" t="s">
        <v>546</v>
      </c>
      <c r="W105" s="11">
        <v>85775608072</v>
      </c>
      <c r="X105" s="9"/>
      <c r="Y105" s="10" t="s">
        <v>558</v>
      </c>
    </row>
    <row r="106" spans="3:25" ht="15.75" x14ac:dyDescent="0.25">
      <c r="C106" s="13">
        <v>0</v>
      </c>
      <c r="D106" s="2"/>
      <c r="E106" s="2"/>
      <c r="F106" s="2"/>
      <c r="G106" s="13" t="s">
        <v>25</v>
      </c>
      <c r="H106" s="2"/>
      <c r="I106" s="13" t="s">
        <v>25</v>
      </c>
      <c r="M106" s="9" t="s">
        <v>74</v>
      </c>
      <c r="N106" s="21"/>
      <c r="O106" s="9" t="s">
        <v>495</v>
      </c>
      <c r="P106" s="10" t="s">
        <v>567</v>
      </c>
      <c r="Q106" s="21">
        <f t="shared" si="2"/>
        <v>54</v>
      </c>
      <c r="R106" s="3" t="str">
        <f t="shared" si="3"/>
        <v>&gt; 50</v>
      </c>
      <c r="S106" s="10" t="s">
        <v>174</v>
      </c>
      <c r="T106" s="10" t="s">
        <v>565</v>
      </c>
      <c r="U106" s="9" t="s">
        <v>535</v>
      </c>
      <c r="V106" s="9" t="s">
        <v>547</v>
      </c>
      <c r="W106" s="11">
        <v>81310989185</v>
      </c>
      <c r="X106" s="9"/>
      <c r="Y106" s="10" t="s">
        <v>558</v>
      </c>
    </row>
    <row r="107" spans="3:25" ht="15.75" x14ac:dyDescent="0.25">
      <c r="C107" s="13">
        <v>0</v>
      </c>
      <c r="D107" s="2"/>
      <c r="E107" s="2"/>
      <c r="F107" s="2"/>
      <c r="G107" s="13" t="s">
        <v>25</v>
      </c>
      <c r="H107" s="2"/>
      <c r="I107" s="13" t="s">
        <v>25</v>
      </c>
      <c r="M107" s="9" t="s">
        <v>496</v>
      </c>
      <c r="N107" s="21"/>
      <c r="O107" s="9" t="s">
        <v>497</v>
      </c>
      <c r="P107" s="10" t="s">
        <v>567</v>
      </c>
      <c r="Q107" s="21">
        <f t="shared" si="2"/>
        <v>64</v>
      </c>
      <c r="R107" s="3" t="str">
        <f t="shared" si="3"/>
        <v>&gt; 50</v>
      </c>
      <c r="S107" s="10" t="s">
        <v>562</v>
      </c>
      <c r="T107" s="10" t="s">
        <v>565</v>
      </c>
      <c r="U107" s="9"/>
      <c r="V107" s="9" t="s">
        <v>548</v>
      </c>
      <c r="W107" s="11">
        <v>81585651652</v>
      </c>
      <c r="X107" s="12"/>
      <c r="Y107" s="10" t="s">
        <v>558</v>
      </c>
    </row>
    <row r="108" spans="3:25" ht="15.75" x14ac:dyDescent="0.25">
      <c r="C108" s="13">
        <v>0</v>
      </c>
      <c r="D108" s="2"/>
      <c r="E108" s="2"/>
      <c r="F108" s="2"/>
      <c r="G108" s="13" t="s">
        <v>25</v>
      </c>
      <c r="H108" s="2"/>
      <c r="I108" s="13" t="s">
        <v>25</v>
      </c>
      <c r="M108" s="9" t="s">
        <v>498</v>
      </c>
      <c r="N108" s="21"/>
      <c r="O108" s="9" t="s">
        <v>499</v>
      </c>
      <c r="P108" s="10" t="s">
        <v>566</v>
      </c>
      <c r="Q108" s="21">
        <f t="shared" si="2"/>
        <v>32</v>
      </c>
      <c r="R108" s="3" t="str">
        <f t="shared" si="3"/>
        <v>31 - 40</v>
      </c>
      <c r="S108" s="10" t="s">
        <v>174</v>
      </c>
      <c r="T108" s="10" t="s">
        <v>565</v>
      </c>
      <c r="U108" s="9" t="s">
        <v>535</v>
      </c>
      <c r="V108" s="9" t="s">
        <v>549</v>
      </c>
      <c r="W108" s="11">
        <v>85781145479</v>
      </c>
      <c r="X108" s="12"/>
      <c r="Y108" s="10" t="s">
        <v>558</v>
      </c>
    </row>
    <row r="109" spans="3:25" ht="15.75" x14ac:dyDescent="0.25">
      <c r="C109" s="13">
        <v>0</v>
      </c>
      <c r="D109" s="2"/>
      <c r="E109" s="2"/>
      <c r="F109" s="2"/>
      <c r="G109" s="13" t="s">
        <v>25</v>
      </c>
      <c r="H109" s="2"/>
      <c r="I109" s="13" t="s">
        <v>25</v>
      </c>
      <c r="M109" s="9" t="s">
        <v>500</v>
      </c>
      <c r="N109" s="21"/>
      <c r="O109" s="9" t="s">
        <v>501</v>
      </c>
      <c r="P109" s="10" t="s">
        <v>567</v>
      </c>
      <c r="Q109" s="21">
        <f t="shared" si="2"/>
        <v>39</v>
      </c>
      <c r="R109" s="3" t="str">
        <f t="shared" si="3"/>
        <v>31 - 40</v>
      </c>
      <c r="S109" s="10" t="s">
        <v>173</v>
      </c>
      <c r="T109" s="10" t="s">
        <v>565</v>
      </c>
      <c r="U109" s="9" t="s">
        <v>536</v>
      </c>
      <c r="V109" s="9" t="s">
        <v>426</v>
      </c>
      <c r="W109" s="11">
        <v>87873073404</v>
      </c>
      <c r="X109" s="12"/>
      <c r="Y109" s="10" t="s">
        <v>558</v>
      </c>
    </row>
    <row r="110" spans="3:25" ht="15.75" x14ac:dyDescent="0.25">
      <c r="C110" s="13">
        <v>0</v>
      </c>
      <c r="D110" s="2"/>
      <c r="E110" s="2"/>
      <c r="F110" s="2"/>
      <c r="G110" s="13" t="s">
        <v>25</v>
      </c>
      <c r="H110" s="2"/>
      <c r="I110" s="13" t="s">
        <v>25</v>
      </c>
      <c r="M110" s="9" t="s">
        <v>502</v>
      </c>
      <c r="N110" s="21"/>
      <c r="O110" s="9" t="s">
        <v>503</v>
      </c>
      <c r="P110" s="10" t="s">
        <v>566</v>
      </c>
      <c r="Q110" s="21">
        <f t="shared" si="2"/>
        <v>34</v>
      </c>
      <c r="R110" s="3" t="str">
        <f t="shared" si="3"/>
        <v>31 - 40</v>
      </c>
      <c r="S110" s="10" t="s">
        <v>174</v>
      </c>
      <c r="T110" s="10" t="s">
        <v>565</v>
      </c>
      <c r="U110" s="9"/>
      <c r="V110" s="9" t="s">
        <v>550</v>
      </c>
      <c r="W110" s="11">
        <v>8128613491</v>
      </c>
      <c r="X110" s="12"/>
      <c r="Y110" s="10" t="s">
        <v>560</v>
      </c>
    </row>
    <row r="111" spans="3:25" ht="15.75" x14ac:dyDescent="0.25">
      <c r="C111" s="13">
        <v>0</v>
      </c>
      <c r="D111" s="2"/>
      <c r="E111" s="2"/>
      <c r="F111" s="2"/>
      <c r="G111" s="13" t="s">
        <v>25</v>
      </c>
      <c r="H111" s="2"/>
      <c r="I111" s="13" t="s">
        <v>25</v>
      </c>
      <c r="M111" s="9" t="s">
        <v>504</v>
      </c>
      <c r="N111" s="21"/>
      <c r="O111" s="9" t="s">
        <v>505</v>
      </c>
      <c r="P111" s="10" t="s">
        <v>567</v>
      </c>
      <c r="Q111" s="21">
        <f t="shared" si="2"/>
        <v>39</v>
      </c>
      <c r="R111" s="3" t="str">
        <f t="shared" si="3"/>
        <v>31 - 40</v>
      </c>
      <c r="S111" s="10" t="s">
        <v>173</v>
      </c>
      <c r="T111" s="10" t="s">
        <v>565</v>
      </c>
      <c r="U111" s="9"/>
      <c r="V111" s="9" t="s">
        <v>551</v>
      </c>
      <c r="W111" s="11">
        <v>81802227744</v>
      </c>
      <c r="X111" s="12"/>
      <c r="Y111" s="10" t="s">
        <v>558</v>
      </c>
    </row>
    <row r="112" spans="3:25" ht="15.75" x14ac:dyDescent="0.25">
      <c r="C112" s="13">
        <v>0</v>
      </c>
      <c r="D112" s="2"/>
      <c r="E112" s="2"/>
      <c r="F112" s="2"/>
      <c r="G112" s="13" t="s">
        <v>25</v>
      </c>
      <c r="H112" s="2"/>
      <c r="I112" s="13" t="s">
        <v>25</v>
      </c>
      <c r="M112" s="9" t="s">
        <v>506</v>
      </c>
      <c r="N112" s="21"/>
      <c r="O112" s="9" t="s">
        <v>507</v>
      </c>
      <c r="P112" s="10" t="s">
        <v>567</v>
      </c>
      <c r="Q112" s="21">
        <f t="shared" si="2"/>
        <v>32</v>
      </c>
      <c r="R112" s="3" t="str">
        <f t="shared" si="3"/>
        <v>31 - 40</v>
      </c>
      <c r="S112" s="10" t="s">
        <v>174</v>
      </c>
      <c r="T112" s="10" t="s">
        <v>565</v>
      </c>
      <c r="U112" s="9" t="s">
        <v>536</v>
      </c>
      <c r="V112" s="9" t="s">
        <v>430</v>
      </c>
      <c r="W112" s="11">
        <v>8192454119</v>
      </c>
      <c r="X112" s="9"/>
      <c r="Y112" s="10" t="s">
        <v>558</v>
      </c>
    </row>
    <row r="113" spans="3:25" ht="15.75" x14ac:dyDescent="0.25">
      <c r="C113" s="13">
        <v>0</v>
      </c>
      <c r="D113" s="2"/>
      <c r="E113" s="2"/>
      <c r="F113" s="2"/>
      <c r="G113" s="13" t="s">
        <v>25</v>
      </c>
      <c r="H113" s="2"/>
      <c r="I113" s="13" t="s">
        <v>25</v>
      </c>
      <c r="M113" s="9" t="s">
        <v>508</v>
      </c>
      <c r="N113" s="21"/>
      <c r="O113" s="9" t="s">
        <v>509</v>
      </c>
      <c r="P113" s="10" t="s">
        <v>567</v>
      </c>
      <c r="Q113" s="21">
        <f t="shared" si="2"/>
        <v>38</v>
      </c>
      <c r="R113" s="3" t="str">
        <f t="shared" si="3"/>
        <v>31 - 40</v>
      </c>
      <c r="S113" s="10" t="s">
        <v>561</v>
      </c>
      <c r="T113" s="10" t="s">
        <v>565</v>
      </c>
      <c r="U113" s="9" t="s">
        <v>536</v>
      </c>
      <c r="V113" s="9"/>
      <c r="W113" s="11">
        <v>81310209021</v>
      </c>
      <c r="X113" s="9"/>
      <c r="Y113" s="10" t="s">
        <v>558</v>
      </c>
    </row>
    <row r="114" spans="3:25" ht="15.75" x14ac:dyDescent="0.25">
      <c r="C114" s="13">
        <v>0</v>
      </c>
      <c r="D114" s="2"/>
      <c r="E114" s="2"/>
      <c r="F114" s="2"/>
      <c r="G114" s="13" t="s">
        <v>25</v>
      </c>
      <c r="H114" s="2"/>
      <c r="I114" s="13" t="s">
        <v>25</v>
      </c>
      <c r="M114" s="9" t="s">
        <v>510</v>
      </c>
      <c r="N114" s="21"/>
      <c r="O114" s="9" t="s">
        <v>511</v>
      </c>
      <c r="P114" s="10" t="s">
        <v>566</v>
      </c>
      <c r="Q114" s="21">
        <f t="shared" si="2"/>
        <v>22</v>
      </c>
      <c r="R114" s="3" t="str">
        <f t="shared" si="3"/>
        <v>21 - 30</v>
      </c>
      <c r="S114" s="10" t="s">
        <v>562</v>
      </c>
      <c r="T114" s="10" t="s">
        <v>565</v>
      </c>
      <c r="U114" s="9" t="s">
        <v>535</v>
      </c>
      <c r="V114" s="9" t="s">
        <v>549</v>
      </c>
      <c r="W114" s="11">
        <v>89637959804</v>
      </c>
      <c r="X114" s="12"/>
      <c r="Y114" s="10" t="s">
        <v>558</v>
      </c>
    </row>
    <row r="115" spans="3:25" ht="15.75" x14ac:dyDescent="0.25">
      <c r="C115" s="13">
        <v>0</v>
      </c>
      <c r="D115" s="2"/>
      <c r="E115" s="2"/>
      <c r="F115" s="2"/>
      <c r="G115" s="13" t="s">
        <v>25</v>
      </c>
      <c r="H115" s="2"/>
      <c r="I115" s="13" t="s">
        <v>25</v>
      </c>
      <c r="M115" s="9" t="s">
        <v>512</v>
      </c>
      <c r="N115" s="21"/>
      <c r="O115" s="9" t="s">
        <v>513</v>
      </c>
      <c r="P115" s="10" t="s">
        <v>566</v>
      </c>
      <c r="Q115" s="21">
        <f t="shared" si="2"/>
        <v>26</v>
      </c>
      <c r="R115" s="3" t="str">
        <f t="shared" si="3"/>
        <v>21 - 30</v>
      </c>
      <c r="S115" s="10" t="s">
        <v>174</v>
      </c>
      <c r="T115" s="10" t="s">
        <v>565</v>
      </c>
      <c r="U115" s="9" t="s">
        <v>535</v>
      </c>
      <c r="V115" s="9" t="s">
        <v>552</v>
      </c>
      <c r="W115" s="11">
        <v>85282083945</v>
      </c>
      <c r="X115" s="9"/>
      <c r="Y115" s="10" t="s">
        <v>558</v>
      </c>
    </row>
    <row r="116" spans="3:25" ht="15.75" x14ac:dyDescent="0.25">
      <c r="C116" s="13">
        <v>0</v>
      </c>
      <c r="D116" s="2"/>
      <c r="E116" s="2"/>
      <c r="F116" s="2"/>
      <c r="G116" s="13" t="s">
        <v>25</v>
      </c>
      <c r="H116" s="2"/>
      <c r="I116" s="13" t="s">
        <v>25</v>
      </c>
      <c r="M116" s="9" t="s">
        <v>514</v>
      </c>
      <c r="N116" s="21"/>
      <c r="O116" s="9" t="s">
        <v>515</v>
      </c>
      <c r="P116" s="10" t="s">
        <v>567</v>
      </c>
      <c r="Q116" s="21">
        <f t="shared" si="2"/>
        <v>33</v>
      </c>
      <c r="R116" s="3" t="str">
        <f t="shared" si="3"/>
        <v>31 - 40</v>
      </c>
      <c r="S116" s="10" t="s">
        <v>174</v>
      </c>
      <c r="T116" s="10" t="s">
        <v>565</v>
      </c>
      <c r="U116" s="9" t="s">
        <v>535</v>
      </c>
      <c r="V116" s="9" t="s">
        <v>553</v>
      </c>
      <c r="W116" s="11">
        <v>81290467637</v>
      </c>
      <c r="X116" s="9"/>
      <c r="Y116" s="10" t="s">
        <v>558</v>
      </c>
    </row>
    <row r="117" spans="3:25" ht="15.75" x14ac:dyDescent="0.25">
      <c r="C117" s="13">
        <v>0</v>
      </c>
      <c r="D117" s="2"/>
      <c r="E117" s="2"/>
      <c r="F117" s="2"/>
      <c r="G117" s="13" t="s">
        <v>25</v>
      </c>
      <c r="H117" s="2"/>
      <c r="I117" s="13" t="s">
        <v>25</v>
      </c>
      <c r="M117" s="9" t="s">
        <v>516</v>
      </c>
      <c r="N117" s="21"/>
      <c r="O117" s="9" t="s">
        <v>517</v>
      </c>
      <c r="P117" s="10" t="s">
        <v>567</v>
      </c>
      <c r="Q117" s="21">
        <f t="shared" si="2"/>
        <v>36</v>
      </c>
      <c r="R117" s="3" t="str">
        <f t="shared" si="3"/>
        <v>31 - 40</v>
      </c>
      <c r="S117" s="10" t="s">
        <v>174</v>
      </c>
      <c r="T117" s="10" t="s">
        <v>565</v>
      </c>
      <c r="U117" s="9" t="s">
        <v>535</v>
      </c>
      <c r="V117" s="9" t="s">
        <v>554</v>
      </c>
      <c r="W117" s="11">
        <v>81298410608</v>
      </c>
      <c r="X117" s="9"/>
      <c r="Y117" s="10" t="s">
        <v>558</v>
      </c>
    </row>
    <row r="118" spans="3:25" ht="31.5" x14ac:dyDescent="0.25">
      <c r="C118" s="13">
        <v>0</v>
      </c>
      <c r="D118" s="2"/>
      <c r="E118" s="2"/>
      <c r="F118" s="2"/>
      <c r="G118" s="13" t="s">
        <v>25</v>
      </c>
      <c r="H118" s="2"/>
      <c r="I118" s="13" t="s">
        <v>25</v>
      </c>
      <c r="M118" s="9" t="s">
        <v>518</v>
      </c>
      <c r="N118" s="21"/>
      <c r="O118" s="9" t="s">
        <v>519</v>
      </c>
      <c r="P118" s="10" t="s">
        <v>567</v>
      </c>
      <c r="Q118" s="21">
        <f t="shared" si="2"/>
        <v>38</v>
      </c>
      <c r="R118" s="3" t="str">
        <f t="shared" si="3"/>
        <v>31 - 40</v>
      </c>
      <c r="S118" s="10" t="s">
        <v>562</v>
      </c>
      <c r="T118" s="10" t="s">
        <v>565</v>
      </c>
      <c r="U118" s="9" t="s">
        <v>535</v>
      </c>
      <c r="V118" s="9" t="s">
        <v>555</v>
      </c>
      <c r="W118" s="11">
        <v>8121320167</v>
      </c>
      <c r="X118" s="12"/>
      <c r="Y118" s="10" t="s">
        <v>558</v>
      </c>
    </row>
    <row r="119" spans="3:25" ht="15.75" x14ac:dyDescent="0.25">
      <c r="C119" s="13">
        <v>0</v>
      </c>
      <c r="D119" s="2"/>
      <c r="E119" s="2"/>
      <c r="F119" s="2"/>
      <c r="G119" s="13" t="s">
        <v>25</v>
      </c>
      <c r="H119" s="2"/>
      <c r="I119" s="13" t="s">
        <v>25</v>
      </c>
      <c r="M119" s="9" t="s">
        <v>520</v>
      </c>
      <c r="N119" s="21"/>
      <c r="O119" s="9" t="s">
        <v>521</v>
      </c>
      <c r="P119" s="10" t="s">
        <v>567</v>
      </c>
      <c r="Q119" s="21">
        <f t="shared" si="2"/>
        <v>31</v>
      </c>
      <c r="R119" s="3" t="str">
        <f t="shared" si="3"/>
        <v>31 - 40</v>
      </c>
      <c r="S119" s="10" t="s">
        <v>562</v>
      </c>
      <c r="T119" s="10" t="s">
        <v>565</v>
      </c>
      <c r="U119" s="9" t="s">
        <v>535</v>
      </c>
      <c r="V119" s="9" t="s">
        <v>556</v>
      </c>
      <c r="W119" s="11">
        <v>85771755312</v>
      </c>
      <c r="X119" s="12"/>
      <c r="Y119" s="10" t="s">
        <v>558</v>
      </c>
    </row>
    <row r="120" spans="3:25" ht="15.75" x14ac:dyDescent="0.25">
      <c r="C120" s="13">
        <v>0</v>
      </c>
      <c r="D120" s="2"/>
      <c r="E120" s="2"/>
      <c r="F120" s="2"/>
      <c r="G120" s="13" t="s">
        <v>25</v>
      </c>
      <c r="H120" s="2"/>
      <c r="I120" s="13" t="s">
        <v>25</v>
      </c>
      <c r="M120" s="9" t="s">
        <v>522</v>
      </c>
      <c r="N120" s="21"/>
      <c r="O120" s="9" t="s">
        <v>523</v>
      </c>
      <c r="P120" s="10" t="s">
        <v>567</v>
      </c>
      <c r="Q120" s="21">
        <f t="shared" si="2"/>
        <v>38</v>
      </c>
      <c r="R120" s="3" t="str">
        <f t="shared" si="3"/>
        <v>31 - 40</v>
      </c>
      <c r="S120" s="10" t="s">
        <v>564</v>
      </c>
      <c r="T120" s="10" t="s">
        <v>565</v>
      </c>
      <c r="U120" s="9" t="s">
        <v>535</v>
      </c>
      <c r="V120" s="9" t="s">
        <v>557</v>
      </c>
      <c r="W120" s="11">
        <v>81310414477</v>
      </c>
      <c r="X120" s="12"/>
      <c r="Y120" s="10" t="s">
        <v>558</v>
      </c>
    </row>
    <row r="121" spans="3:25" ht="15.75" x14ac:dyDescent="0.25">
      <c r="C121" s="13">
        <v>0</v>
      </c>
      <c r="D121" s="2"/>
      <c r="E121" s="2"/>
      <c r="F121" s="2"/>
      <c r="G121" s="13" t="s">
        <v>25</v>
      </c>
      <c r="H121" s="2"/>
      <c r="I121" s="13" t="s">
        <v>25</v>
      </c>
      <c r="M121" s="9" t="s">
        <v>524</v>
      </c>
      <c r="N121" s="21"/>
      <c r="O121" s="9" t="s">
        <v>525</v>
      </c>
      <c r="P121" s="10" t="s">
        <v>567</v>
      </c>
      <c r="Q121" s="21">
        <f t="shared" si="2"/>
        <v>32</v>
      </c>
      <c r="R121" s="3" t="str">
        <f t="shared" si="3"/>
        <v>31 - 40</v>
      </c>
      <c r="S121" s="10" t="s">
        <v>174</v>
      </c>
      <c r="T121" s="10" t="s">
        <v>565</v>
      </c>
      <c r="U121" s="9" t="s">
        <v>535</v>
      </c>
      <c r="V121" s="9" t="s">
        <v>549</v>
      </c>
      <c r="W121" s="11">
        <v>81311081326</v>
      </c>
      <c r="X121" s="12"/>
      <c r="Y121" s="10" t="s">
        <v>558</v>
      </c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2016-11-10T03:08:50Z</dcterms:modified>
  <dc:language>en-US</dc:language>
</cp:coreProperties>
</file>