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<sst xmlns="http://schemas.openxmlformats.org/spreadsheetml/2006/main" count="296" uniqueCount="126">
  <si>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</si>
  <si>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</si>
  <si>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</si>
  <si>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</si>
  <si>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</si>
  <si>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</si>
  <si>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</si>
  <si>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</si>
  <si>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</si>
  <si>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</si>
  <si>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</si>
  <si>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</si>
  <si>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</si>
  <si>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</si>
  <si>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</si>
  <si>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</si>
  <si>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</si>
  <si>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</si>
  <si>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</si>
  <si>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</si>
  <si>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</si>
  <si>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</si>
  <si>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</si>
  <si>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</si>
  <si>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</si>
  <si>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</si>
  <si>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DIAN P</t>
  </si>
  <si>
    <t>pontianak, 18/03/1984</t>
  </si>
  <si>
    <t>ISLAM</t>
  </si>
  <si>
    <t>P</t>
  </si>
  <si>
    <t>SUMI</t>
  </si>
  <si>
    <t>pontianak, 09/04/1989</t>
  </si>
  <si>
    <t>JAIRINAH</t>
  </si>
  <si>
    <t>singkawang, 12/10/1960</t>
  </si>
  <si>
    <t>NOVRIADI</t>
  </si>
  <si>
    <t>pontianak, 05/11/1984</t>
  </si>
  <si>
    <t>L</t>
  </si>
  <si>
    <t>ZULINDA</t>
  </si>
  <si>
    <t>pontianak, 15-01/1982</t>
  </si>
  <si>
    <t>DARMAWAN</t>
  </si>
  <si>
    <t>pontianak, 17/01/1991</t>
  </si>
  <si>
    <t>HUSAINI</t>
  </si>
  <si>
    <t>ketapang, 25/05/</t>
  </si>
  <si>
    <t>RAHMANUL HAKIM</t>
  </si>
  <si>
    <t>pontianak, 08/07/1965</t>
  </si>
  <si>
    <t>HASANUDIN</t>
  </si>
  <si>
    <t>pontianak, 17/05/1970</t>
  </si>
  <si>
    <t>JUHASMAN</t>
  </si>
  <si>
    <t>pontianak, 10/10/1959</t>
  </si>
  <si>
    <t>PARIDAH</t>
  </si>
  <si>
    <t>pontianak, 20/04/1973</t>
  </si>
  <si>
    <t>MULYADI</t>
  </si>
  <si>
    <t>cirebon, 19/01/1955</t>
  </si>
  <si>
    <t>MUSTAMIRI</t>
  </si>
  <si>
    <t>mempawah, 05/01/1960</t>
  </si>
  <si>
    <t>WIWIN</t>
  </si>
  <si>
    <t>meliau, 24/07/1988</t>
  </si>
  <si>
    <t>ARIS KAFILAH</t>
  </si>
  <si>
    <t>kota baru, 02/11/1990</t>
  </si>
  <si>
    <t>MULYO WIDODO</t>
  </si>
  <si>
    <t>pontianak, 24/10/1993</t>
  </si>
  <si>
    <t>TEGUH PAMUJI</t>
  </si>
  <si>
    <t>pontianak, 21/04/1994</t>
  </si>
  <si>
    <t>HERLAMBANG TRI PRASETYO</t>
  </si>
  <si>
    <t>pontianak, 14/12/1993</t>
  </si>
  <si>
    <t>SAMSUL ARIF</t>
  </si>
  <si>
    <t>pontianak, 08/07/1994</t>
  </si>
  <si>
    <t>RANDA REYNALDI</t>
  </si>
  <si>
    <t>pontianak, 27/11/1993</t>
  </si>
  <si>
    <t>BAMBANG DARYANTO</t>
  </si>
  <si>
    <t>pemangkat, 15/06/1970</t>
  </si>
  <si>
    <t>IRWAN WIHENDRA</t>
  </si>
  <si>
    <t>pontianak, 25/02/1972</t>
  </si>
  <si>
    <t>JERIMIN</t>
  </si>
  <si>
    <t>nyanggah, 18/06/1971</t>
  </si>
  <si>
    <t>YULIANAH</t>
  </si>
  <si>
    <t>pontianak, 11/10/1980</t>
  </si>
  <si>
    <t>LASMIRAH</t>
  </si>
  <si>
    <t>blora, 10/10/1965</t>
  </si>
  <si>
    <t>URAY NASIBAH</t>
  </si>
  <si>
    <t>sambas, 09/02/1969</t>
  </si>
  <si>
    <t>BAGUS HIDAYAH</t>
  </si>
  <si>
    <t>pontianak, 12/04/1994</t>
  </si>
  <si>
    <t>TEA TITALIA</t>
  </si>
  <si>
    <t>singkawang, 26/10/1972</t>
  </si>
  <si>
    <t>NOVITA SARI</t>
  </si>
  <si>
    <t>pontianak, 14/04/1986</t>
  </si>
  <si>
    <t>SUATI PIANI</t>
  </si>
  <si>
    <t>pontianak, 16/08/1984</t>
  </si>
  <si>
    <t>jl itra rahman gg amanah</t>
  </si>
  <si>
    <t>jl panglima aim</t>
  </si>
  <si>
    <t>jl pangerang natakusuma</t>
  </si>
  <si>
    <t>jl kom yos sudarso gg mangga no 12</t>
  </si>
  <si>
    <t>jl prof hamka gg nilam</t>
  </si>
  <si>
    <t>jl tabrani ahmad komp anugrah asri</t>
  </si>
  <si>
    <t>jl h rais arahman gg bukit tinggi no 20b</t>
  </si>
  <si>
    <t>jl sawo jalur 2a no 19</t>
  </si>
  <si>
    <t>jl khatulistiwa gg teluk melanau</t>
  </si>
  <si>
    <t>jl tanjung raya 2 gg delima mandiri no 19</t>
  </si>
  <si>
    <t>jl khatulistiwa gg flora 3</t>
  </si>
  <si>
    <t>jl samanhudi gg ramin 5 no 77 tanjunghulu</t>
  </si>
  <si>
    <t>komp griya husada d14 sungai raya dalam</t>
  </si>
  <si>
    <t>jl re martadinata gg gunung karang</t>
  </si>
  <si>
    <t>jl serdam gg balita no 7</t>
  </si>
  <si>
    <t>jl kom yos sudarso gg sriwijaya 3</t>
  </si>
  <si>
    <t>jl kom yos sudarso blok f18</t>
  </si>
  <si>
    <t>jl sawo jalur 2 no 43</t>
  </si>
  <si>
    <t>jl kom yos sudarso gg bayam no 3</t>
  </si>
  <si>
    <t>jl budi utomo komp pondok pangeran blok f24</t>
  </si>
  <si>
    <t>jl tanjung raya 2 komp mutahar ceria</t>
  </si>
  <si>
    <t>jl purnama agung 7 blok j</t>
  </si>
  <si>
    <t>jl sei raya dalam perum lestari d9</t>
  </si>
  <si>
    <t>jl karya baru komp bali agung no 10</t>
  </si>
  <si>
    <t>jl purnama agung 7 blok f8</t>
  </si>
  <si>
    <t>089655931670</t>
  </si>
  <si>
    <t>jl dr sutomo</t>
  </si>
  <si>
    <t>BELUM USAHA</t>
  </si>
  <si>
    <t>KPN Simpan pinjam</t>
  </si>
  <si>
    <t>KSU</t>
  </si>
  <si>
    <t>PERCETAKAN DIGITAL</t>
  </si>
  <si>
    <t>JUAL BAJU</t>
  </si>
  <si>
    <t>KOSTAN</t>
  </si>
  <si>
    <t>S1</t>
  </si>
  <si>
    <t>S2</t>
  </si>
  <si>
    <t>SLTA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</si>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</sst>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5" fillId="0" borderId="0" xfId="2" applyAlignment="1"/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U13" sqref="U13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9" bestFit="1" customWidth="1"/>
    <col min="13" max="13" width="28.85546875" style="1" bestFit="1" customWidth="1"/>
    <col min="14" max="14" width="7.5703125" style="1" bestFit="1" customWidth="1"/>
    <col min="15" max="15" width="25.8554687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46.42578125" style="1" bestFit="1" customWidth="1"/>
    <col min="23" max="23" width="16.28515625" style="1" bestFit="1" customWidth="1"/>
    <col min="24" max="24" width="9.7109375" style="1" bestFit="1" customWidth="1"/>
    <col min="25" max="25" width="21.7109375" style="1" bestFit="1" customWidth="1"/>
    <col min="26" max="1025" width="6.85546875" style="1"/>
    <col min="1026" max="16384" width="9.140625" style="1"/>
  </cols>
  <sheetData>
    <row r="1" spans="1:25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7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</row>
    <row r="2" spans="1:25" ht="15.75" x14ac:dyDescent="0.25">
      <c r="A2" s="2"/>
      <c r="B2" s="2"/>
      <c r="C2" s="10">
        <v>0</v>
      </c>
      <c r="D2" s="2"/>
      <c r="E2" s="2"/>
      <c r="F2" s="2"/>
      <c r="G2" s="10" t="s">
        <v>25</v>
      </c>
      <c r="H2" s="2"/>
      <c r="I2" s="10" t="s">
        <v>25</v>
      </c>
      <c r="J2" s="2"/>
      <c r="K2" s="2"/>
      <c r="L2" s="12"/>
      <c r="M2" s="13" t="s">
        <v>26</v>
      </c>
      <c r="O2" s="13" t="s">
        <v>27</v>
      </c>
      <c r="P2" s="14" t="s">
        <v>29</v>
      </c>
      <c r="Q2" s="4">
        <f>2016-VALUE(RIGHT(O2,4))</f>
        <v>32</v>
      </c>
      <c r="R2" s="4" t="str">
        <f>IF(Q2&lt;21,"&lt; 21",IF(Q2&lt;=30,"21 - 30",IF(Q2&lt;=40,"31 - 40",IF(Q2&lt;=50,"41 - 50","&gt; 50" ))))</f>
        <v>31 - 40</v>
      </c>
      <c r="S2" s="14" t="s">
        <v>124</v>
      </c>
      <c r="T2" s="14" t="s">
        <v>28</v>
      </c>
      <c r="U2" s="5"/>
      <c r="V2" s="13" t="s">
        <v>89</v>
      </c>
      <c r="W2" s="15">
        <v>85252374163</v>
      </c>
      <c r="X2" s="16"/>
      <c r="Y2" s="14" t="s">
        <v>116</v>
      </c>
    </row>
    <row r="3" spans="1:25" ht="15.75" x14ac:dyDescent="0.25">
      <c r="A3" s="2"/>
      <c r="B3" s="2"/>
      <c r="C3" s="10">
        <v>0</v>
      </c>
      <c r="D3" s="2"/>
      <c r="E3" s="2"/>
      <c r="F3" s="2"/>
      <c r="G3" s="10" t="s">
        <v>25</v>
      </c>
      <c r="H3" s="2"/>
      <c r="I3" s="10" t="s">
        <v>25</v>
      </c>
      <c r="J3" s="2"/>
      <c r="K3" s="2"/>
      <c r="L3" s="8"/>
      <c r="M3" s="13" t="s">
        <v>30</v>
      </c>
      <c r="O3" s="13" t="s">
        <v>31</v>
      </c>
      <c r="P3" s="14" t="s">
        <v>29</v>
      </c>
      <c r="Q3" s="4">
        <f t="shared" ref="Q3:Q31" si="0">2016-VALUE(RIGHT(O3,4))</f>
        <v>27</v>
      </c>
      <c r="R3" s="4" t="str">
        <f t="shared" ref="R3:R31" si="1">IF(Q3&lt;21,"&lt; 21",IF(Q3&lt;=30,"21 - 30",IF(Q3&lt;=40,"31 - 40",IF(Q3&lt;=50,"41 - 50","&gt; 50" ))))</f>
        <v>21 - 30</v>
      </c>
      <c r="S3" s="14" t="s">
        <v>125</v>
      </c>
      <c r="T3" s="14" t="s">
        <v>28</v>
      </c>
      <c r="U3" s="5"/>
      <c r="V3" s="13" t="s">
        <v>90</v>
      </c>
      <c r="W3" s="15">
        <v>81121363781</v>
      </c>
      <c r="Y3" s="14" t="s">
        <v>116</v>
      </c>
    </row>
    <row r="4" spans="1:25" ht="15.75" x14ac:dyDescent="0.25">
      <c r="A4" s="2"/>
      <c r="B4" s="2"/>
      <c r="C4" s="10">
        <v>0</v>
      </c>
      <c r="D4" s="2"/>
      <c r="E4" s="2"/>
      <c r="F4" s="2"/>
      <c r="G4" s="10" t="s">
        <v>25</v>
      </c>
      <c r="H4" s="2"/>
      <c r="I4" s="10" t="s">
        <v>25</v>
      </c>
      <c r="J4" s="2"/>
      <c r="K4" s="2"/>
      <c r="L4" s="8"/>
      <c r="M4" s="13" t="s">
        <v>32</v>
      </c>
      <c r="O4" s="13" t="s">
        <v>33</v>
      </c>
      <c r="P4" s="14" t="s">
        <v>29</v>
      </c>
      <c r="Q4" s="4">
        <f t="shared" si="0"/>
        <v>56</v>
      </c>
      <c r="R4" s="4" t="str">
        <f t="shared" si="1"/>
        <v>&gt; 50</v>
      </c>
      <c r="S4" s="14" t="s">
        <v>124</v>
      </c>
      <c r="T4" s="14" t="s">
        <v>28</v>
      </c>
      <c r="U4" s="5"/>
      <c r="V4" s="13" t="s">
        <v>91</v>
      </c>
      <c r="W4" s="15"/>
      <c r="Y4" s="14" t="s">
        <v>116</v>
      </c>
    </row>
    <row r="5" spans="1:25" ht="15.75" x14ac:dyDescent="0.25">
      <c r="A5" s="2"/>
      <c r="B5" s="2"/>
      <c r="C5" s="10">
        <v>0</v>
      </c>
      <c r="D5" s="2"/>
      <c r="E5" s="2"/>
      <c r="F5" s="2"/>
      <c r="G5" s="10" t="s">
        <v>25</v>
      </c>
      <c r="H5" s="2"/>
      <c r="I5" s="10" t="s">
        <v>25</v>
      </c>
      <c r="J5" s="2"/>
      <c r="K5" s="2"/>
      <c r="L5" s="8"/>
      <c r="M5" s="13" t="s">
        <v>34</v>
      </c>
      <c r="O5" s="13" t="s">
        <v>35</v>
      </c>
      <c r="P5" s="14" t="s">
        <v>36</v>
      </c>
      <c r="Q5" s="4">
        <f t="shared" si="0"/>
        <v>32</v>
      </c>
      <c r="R5" s="4" t="str">
        <f t="shared" si="1"/>
        <v>31 - 40</v>
      </c>
      <c r="S5" s="14" t="s">
        <v>125</v>
      </c>
      <c r="T5" s="14" t="s">
        <v>28</v>
      </c>
      <c r="U5" s="5"/>
      <c r="V5" s="13" t="s">
        <v>92</v>
      </c>
      <c r="W5" s="15">
        <v>81245617</v>
      </c>
      <c r="Y5" s="14" t="s">
        <v>116</v>
      </c>
    </row>
    <row r="6" spans="1:25" ht="15.75" x14ac:dyDescent="0.25">
      <c r="A6" s="2"/>
      <c r="B6" s="2"/>
      <c r="C6" s="10">
        <v>0</v>
      </c>
      <c r="D6" s="2"/>
      <c r="E6" s="2"/>
      <c r="F6" s="2"/>
      <c r="G6" s="10" t="s">
        <v>25</v>
      </c>
      <c r="H6" s="2"/>
      <c r="I6" s="10" t="s">
        <v>25</v>
      </c>
      <c r="J6" s="2"/>
      <c r="K6" s="2"/>
      <c r="L6" s="8"/>
      <c r="M6" s="13" t="s">
        <v>37</v>
      </c>
      <c r="O6" s="13" t="s">
        <v>38</v>
      </c>
      <c r="P6" s="14" t="s">
        <v>29</v>
      </c>
      <c r="Q6" s="4">
        <f t="shared" si="0"/>
        <v>34</v>
      </c>
      <c r="R6" s="4" t="str">
        <f t="shared" si="1"/>
        <v>31 - 40</v>
      </c>
      <c r="S6" s="14" t="s">
        <v>122</v>
      </c>
      <c r="T6" s="14" t="s">
        <v>28</v>
      </c>
      <c r="U6" s="5"/>
      <c r="V6" s="13" t="s">
        <v>93</v>
      </c>
      <c r="W6" s="15"/>
      <c r="Y6" s="14" t="s">
        <v>116</v>
      </c>
    </row>
    <row r="7" spans="1:25" ht="15.75" x14ac:dyDescent="0.25">
      <c r="A7" s="2"/>
      <c r="B7" s="2"/>
      <c r="C7" s="10">
        <v>0</v>
      </c>
      <c r="D7" s="2"/>
      <c r="E7" s="2"/>
      <c r="F7" s="2"/>
      <c r="G7" s="10" t="s">
        <v>25</v>
      </c>
      <c r="H7" s="2"/>
      <c r="I7" s="10" t="s">
        <v>25</v>
      </c>
      <c r="J7" s="2"/>
      <c r="K7" s="2"/>
      <c r="L7" s="8"/>
      <c r="M7" s="13" t="s">
        <v>39</v>
      </c>
      <c r="O7" s="13" t="s">
        <v>40</v>
      </c>
      <c r="P7" s="14" t="s">
        <v>36</v>
      </c>
      <c r="Q7" s="4">
        <f t="shared" si="0"/>
        <v>25</v>
      </c>
      <c r="R7" s="4" t="str">
        <f t="shared" si="1"/>
        <v>21 - 30</v>
      </c>
      <c r="S7" s="14" t="s">
        <v>124</v>
      </c>
      <c r="T7" s="14" t="s">
        <v>28</v>
      </c>
      <c r="U7" s="5"/>
      <c r="V7" s="13" t="s">
        <v>94</v>
      </c>
      <c r="W7" s="15">
        <v>85252574730</v>
      </c>
      <c r="Y7" s="14" t="s">
        <v>116</v>
      </c>
    </row>
    <row r="8" spans="1:25" ht="15.75" x14ac:dyDescent="0.25">
      <c r="A8" s="2"/>
      <c r="B8" s="2"/>
      <c r="C8" s="10">
        <v>0</v>
      </c>
      <c r="D8" s="2"/>
      <c r="E8" s="2"/>
      <c r="F8" s="2"/>
      <c r="G8" s="10" t="s">
        <v>25</v>
      </c>
      <c r="H8" s="2"/>
      <c r="I8" s="10" t="s">
        <v>25</v>
      </c>
      <c r="J8" s="2"/>
      <c r="K8" s="2"/>
      <c r="L8" s="8"/>
      <c r="M8" s="13" t="s">
        <v>41</v>
      </c>
      <c r="O8" s="13" t="s">
        <v>42</v>
      </c>
      <c r="P8" s="14" t="s">
        <v>36</v>
      </c>
      <c r="Q8" s="4"/>
      <c r="R8" s="4"/>
      <c r="S8" s="14" t="s">
        <v>122</v>
      </c>
      <c r="T8" s="14" t="s">
        <v>28</v>
      </c>
      <c r="U8" s="5"/>
      <c r="V8" s="13" t="s">
        <v>95</v>
      </c>
      <c r="W8" s="15">
        <v>85252104164</v>
      </c>
      <c r="Y8" s="14" t="s">
        <v>117</v>
      </c>
    </row>
    <row r="9" spans="1:25" ht="15.75" x14ac:dyDescent="0.25">
      <c r="A9" s="2"/>
      <c r="B9" s="2"/>
      <c r="C9" s="10">
        <v>0</v>
      </c>
      <c r="D9" s="2"/>
      <c r="E9" s="2"/>
      <c r="F9" s="2"/>
      <c r="G9" s="10" t="s">
        <v>25</v>
      </c>
      <c r="H9" s="2"/>
      <c r="I9" s="10" t="s">
        <v>25</v>
      </c>
      <c r="J9" s="2"/>
      <c r="K9" s="2"/>
      <c r="L9" s="8"/>
      <c r="M9" s="13" t="s">
        <v>43</v>
      </c>
      <c r="O9" s="13" t="s">
        <v>44</v>
      </c>
      <c r="P9" s="14" t="s">
        <v>36</v>
      </c>
      <c r="Q9" s="4">
        <f t="shared" si="0"/>
        <v>51</v>
      </c>
      <c r="R9" s="4" t="str">
        <f t="shared" si="1"/>
        <v>&gt; 50</v>
      </c>
      <c r="S9" s="14" t="s">
        <v>123</v>
      </c>
      <c r="T9" s="14" t="s">
        <v>28</v>
      </c>
      <c r="U9" s="5"/>
      <c r="V9" s="13" t="s">
        <v>96</v>
      </c>
      <c r="W9" s="15">
        <v>85210788023</v>
      </c>
      <c r="Y9" s="14" t="s">
        <v>116</v>
      </c>
    </row>
    <row r="10" spans="1:25" ht="15.75" x14ac:dyDescent="0.25">
      <c r="A10" s="2"/>
      <c r="B10" s="2"/>
      <c r="C10" s="10">
        <v>0</v>
      </c>
      <c r="D10" s="2"/>
      <c r="E10" s="2"/>
      <c r="F10" s="2"/>
      <c r="G10" s="10" t="s">
        <v>25</v>
      </c>
      <c r="H10" s="2"/>
      <c r="I10" s="10" t="s">
        <v>25</v>
      </c>
      <c r="J10" s="2"/>
      <c r="K10" s="2"/>
      <c r="L10" s="8"/>
      <c r="M10" s="13" t="s">
        <v>45</v>
      </c>
      <c r="O10" s="13" t="s">
        <v>46</v>
      </c>
      <c r="P10" s="14" t="s">
        <v>36</v>
      </c>
      <c r="Q10" s="4">
        <f t="shared" si="0"/>
        <v>46</v>
      </c>
      <c r="R10" s="4" t="str">
        <f t="shared" si="1"/>
        <v>41 - 50</v>
      </c>
      <c r="S10" s="14" t="s">
        <v>122</v>
      </c>
      <c r="T10" s="14" t="s">
        <v>28</v>
      </c>
      <c r="U10" s="5"/>
      <c r="V10" s="13" t="s">
        <v>97</v>
      </c>
      <c r="W10" s="15">
        <v>85391018511</v>
      </c>
      <c r="Y10" s="14" t="s">
        <v>117</v>
      </c>
    </row>
    <row r="11" spans="1:25" ht="15.75" x14ac:dyDescent="0.25">
      <c r="A11" s="2"/>
      <c r="B11" s="2"/>
      <c r="C11" s="10">
        <v>0</v>
      </c>
      <c r="D11" s="2"/>
      <c r="E11" s="2"/>
      <c r="F11" s="2"/>
      <c r="G11" s="10" t="s">
        <v>25</v>
      </c>
      <c r="H11" s="2"/>
      <c r="I11" s="10" t="s">
        <v>25</v>
      </c>
      <c r="J11" s="2"/>
      <c r="K11" s="2"/>
      <c r="L11" s="8"/>
      <c r="M11" s="13" t="s">
        <v>47</v>
      </c>
      <c r="O11" s="13" t="s">
        <v>48</v>
      </c>
      <c r="P11" s="14" t="s">
        <v>36</v>
      </c>
      <c r="Q11" s="4">
        <f t="shared" si="0"/>
        <v>57</v>
      </c>
      <c r="R11" s="4" t="str">
        <f t="shared" si="1"/>
        <v>&gt; 50</v>
      </c>
      <c r="S11" s="14" t="s">
        <v>124</v>
      </c>
      <c r="T11" s="14" t="s">
        <v>28</v>
      </c>
      <c r="U11" s="5"/>
      <c r="V11" s="13" t="s">
        <v>98</v>
      </c>
      <c r="W11" s="15">
        <v>82149668949</v>
      </c>
      <c r="Y11" s="14" t="s">
        <v>116</v>
      </c>
    </row>
    <row r="12" spans="1:25" ht="15.75" x14ac:dyDescent="0.25">
      <c r="A12" s="2"/>
      <c r="B12" s="2"/>
      <c r="C12" s="10">
        <v>0</v>
      </c>
      <c r="D12" s="2"/>
      <c r="E12" s="2"/>
      <c r="F12" s="2"/>
      <c r="G12" s="10" t="s">
        <v>25</v>
      </c>
      <c r="H12" s="2"/>
      <c r="I12" s="10" t="s">
        <v>25</v>
      </c>
      <c r="J12" s="2"/>
      <c r="K12" s="2"/>
      <c r="L12" s="8"/>
      <c r="M12" s="13" t="s">
        <v>49</v>
      </c>
      <c r="O12" s="13" t="s">
        <v>50</v>
      </c>
      <c r="P12" s="14" t="s">
        <v>29</v>
      </c>
      <c r="Q12" s="4">
        <f t="shared" si="0"/>
        <v>43</v>
      </c>
      <c r="R12" s="4" t="str">
        <f t="shared" si="1"/>
        <v>41 - 50</v>
      </c>
      <c r="S12" s="14" t="s">
        <v>124</v>
      </c>
      <c r="T12" s="14" t="s">
        <v>28</v>
      </c>
      <c r="U12" s="5"/>
      <c r="V12" s="13" t="s">
        <v>99</v>
      </c>
      <c r="W12" s="15">
        <v>85650852958</v>
      </c>
      <c r="Y12" s="14" t="s">
        <v>116</v>
      </c>
    </row>
    <row r="13" spans="1:25" ht="15.75" x14ac:dyDescent="0.25">
      <c r="A13" s="2"/>
      <c r="B13" s="2"/>
      <c r="C13" s="10">
        <v>0</v>
      </c>
      <c r="D13" s="2"/>
      <c r="E13" s="2"/>
      <c r="F13" s="2"/>
      <c r="G13" s="10" t="s">
        <v>25</v>
      </c>
      <c r="H13" s="2"/>
      <c r="I13" s="10" t="s">
        <v>25</v>
      </c>
      <c r="J13" s="2"/>
      <c r="K13" s="2"/>
      <c r="L13" s="8"/>
      <c r="M13" s="13" t="s">
        <v>51</v>
      </c>
      <c r="O13" s="13" t="s">
        <v>52</v>
      </c>
      <c r="P13" s="14" t="s">
        <v>36</v>
      </c>
      <c r="Q13" s="4">
        <f t="shared" si="0"/>
        <v>61</v>
      </c>
      <c r="R13" s="4" t="str">
        <f t="shared" si="1"/>
        <v>&gt; 50</v>
      </c>
      <c r="S13" s="14" t="s">
        <v>124</v>
      </c>
      <c r="T13" s="14" t="s">
        <v>28</v>
      </c>
      <c r="U13" s="5"/>
      <c r="V13" s="13" t="s">
        <v>100</v>
      </c>
      <c r="W13" s="15">
        <v>8125796780</v>
      </c>
      <c r="Y13" s="14" t="s">
        <v>116</v>
      </c>
    </row>
    <row r="14" spans="1:25" ht="15.75" x14ac:dyDescent="0.25">
      <c r="A14" s="2"/>
      <c r="B14" s="2"/>
      <c r="C14" s="10">
        <v>0</v>
      </c>
      <c r="D14" s="2"/>
      <c r="E14" s="2"/>
      <c r="F14" s="2"/>
      <c r="G14" s="10" t="s">
        <v>25</v>
      </c>
      <c r="H14" s="2"/>
      <c r="I14" s="10" t="s">
        <v>25</v>
      </c>
      <c r="J14" s="2"/>
      <c r="K14" s="2"/>
      <c r="L14" s="8"/>
      <c r="M14" s="13" t="s">
        <v>53</v>
      </c>
      <c r="O14" s="13" t="s">
        <v>54</v>
      </c>
      <c r="P14" s="14" t="s">
        <v>36</v>
      </c>
      <c r="Q14" s="4">
        <f t="shared" si="0"/>
        <v>56</v>
      </c>
      <c r="R14" s="4" t="str">
        <f t="shared" si="1"/>
        <v>&gt; 50</v>
      </c>
      <c r="S14" s="14" t="s">
        <v>122</v>
      </c>
      <c r="T14" s="14" t="s">
        <v>28</v>
      </c>
      <c r="U14" s="5"/>
      <c r="V14" s="13" t="s">
        <v>101</v>
      </c>
      <c r="W14" s="15">
        <v>85391967259</v>
      </c>
      <c r="Y14" s="14" t="s">
        <v>118</v>
      </c>
    </row>
    <row r="15" spans="1:25" ht="15.75" x14ac:dyDescent="0.25">
      <c r="A15" s="2"/>
      <c r="B15" s="2"/>
      <c r="C15" s="10">
        <v>0</v>
      </c>
      <c r="D15" s="2"/>
      <c r="E15" s="2"/>
      <c r="F15" s="2"/>
      <c r="G15" s="10" t="s">
        <v>25</v>
      </c>
      <c r="H15" s="2"/>
      <c r="I15" s="10" t="s">
        <v>25</v>
      </c>
      <c r="J15" s="2"/>
      <c r="K15" s="2"/>
      <c r="L15" s="8"/>
      <c r="M15" s="13" t="s">
        <v>55</v>
      </c>
      <c r="O15" s="13" t="s">
        <v>56</v>
      </c>
      <c r="P15" s="14" t="s">
        <v>36</v>
      </c>
      <c r="Q15" s="4">
        <f t="shared" si="0"/>
        <v>28</v>
      </c>
      <c r="R15" s="4" t="str">
        <f t="shared" si="1"/>
        <v>21 - 30</v>
      </c>
      <c r="S15" s="14" t="s">
        <v>122</v>
      </c>
      <c r="T15" s="14" t="s">
        <v>28</v>
      </c>
      <c r="U15" s="5"/>
      <c r="V15" s="13" t="s">
        <v>102</v>
      </c>
      <c r="W15" s="15">
        <v>85750387837</v>
      </c>
      <c r="Y15" s="14" t="s">
        <v>119</v>
      </c>
    </row>
    <row r="16" spans="1:25" ht="15.75" x14ac:dyDescent="0.25">
      <c r="A16" s="2"/>
      <c r="B16" s="2"/>
      <c r="C16" s="10">
        <v>0</v>
      </c>
      <c r="D16" s="2"/>
      <c r="E16" s="2"/>
      <c r="F16" s="2"/>
      <c r="G16" s="10" t="s">
        <v>25</v>
      </c>
      <c r="H16" s="2"/>
      <c r="I16" s="10" t="s">
        <v>25</v>
      </c>
      <c r="J16" s="2"/>
      <c r="K16" s="2"/>
      <c r="L16" s="8"/>
      <c r="M16" s="13" t="s">
        <v>57</v>
      </c>
      <c r="O16" s="13" t="s">
        <v>58</v>
      </c>
      <c r="P16" s="14" t="s">
        <v>36</v>
      </c>
      <c r="Q16" s="4">
        <f t="shared" si="0"/>
        <v>26</v>
      </c>
      <c r="R16" s="4" t="str">
        <f t="shared" si="1"/>
        <v>21 - 30</v>
      </c>
      <c r="S16" s="14" t="s">
        <v>122</v>
      </c>
      <c r="T16" s="14" t="s">
        <v>28</v>
      </c>
      <c r="U16" s="5"/>
      <c r="V16" s="13" t="s">
        <v>103</v>
      </c>
      <c r="W16" s="15">
        <v>89690382210</v>
      </c>
      <c r="Y16" s="14" t="s">
        <v>120</v>
      </c>
    </row>
    <row r="17" spans="1:25" ht="15.75" x14ac:dyDescent="0.25">
      <c r="A17" s="2"/>
      <c r="B17" s="2"/>
      <c r="C17" s="10">
        <v>0</v>
      </c>
      <c r="D17" s="2"/>
      <c r="E17" s="2"/>
      <c r="F17" s="2"/>
      <c r="G17" s="10" t="s">
        <v>25</v>
      </c>
      <c r="H17" s="2"/>
      <c r="I17" s="10" t="s">
        <v>25</v>
      </c>
      <c r="J17" s="2"/>
      <c r="K17" s="2"/>
      <c r="L17" s="8"/>
      <c r="M17" s="13" t="s">
        <v>59</v>
      </c>
      <c r="O17" s="13" t="s">
        <v>60</v>
      </c>
      <c r="P17" s="14" t="s">
        <v>36</v>
      </c>
      <c r="Q17" s="4">
        <f t="shared" si="0"/>
        <v>23</v>
      </c>
      <c r="R17" s="4" t="str">
        <f t="shared" si="1"/>
        <v>21 - 30</v>
      </c>
      <c r="S17" s="14" t="s">
        <v>122</v>
      </c>
      <c r="T17" s="14" t="s">
        <v>28</v>
      </c>
      <c r="U17" s="5"/>
      <c r="V17" s="13" t="s">
        <v>96</v>
      </c>
      <c r="W17" s="15">
        <v>85245600323</v>
      </c>
      <c r="Y17" s="14" t="s">
        <v>116</v>
      </c>
    </row>
    <row r="18" spans="1:25" ht="15.75" x14ac:dyDescent="0.25">
      <c r="A18" s="2"/>
      <c r="B18" s="2"/>
      <c r="C18" s="10">
        <v>0</v>
      </c>
      <c r="D18" s="2"/>
      <c r="E18" s="2"/>
      <c r="F18" s="2"/>
      <c r="G18" s="10" t="s">
        <v>25</v>
      </c>
      <c r="H18" s="2"/>
      <c r="I18" s="10" t="s">
        <v>25</v>
      </c>
      <c r="J18" s="2"/>
      <c r="K18" s="2"/>
      <c r="L18" s="8"/>
      <c r="M18" s="13" t="s">
        <v>61</v>
      </c>
      <c r="O18" s="13" t="s">
        <v>62</v>
      </c>
      <c r="P18" s="14" t="s">
        <v>36</v>
      </c>
      <c r="Q18" s="4">
        <f t="shared" si="0"/>
        <v>22</v>
      </c>
      <c r="R18" s="4" t="str">
        <f t="shared" si="1"/>
        <v>21 - 30</v>
      </c>
      <c r="S18" s="14" t="s">
        <v>122</v>
      </c>
      <c r="T18" s="14" t="s">
        <v>28</v>
      </c>
      <c r="U18" s="5"/>
      <c r="V18" s="13" t="s">
        <v>104</v>
      </c>
      <c r="W18" s="15">
        <v>89672068448</v>
      </c>
      <c r="Y18" s="14" t="s">
        <v>116</v>
      </c>
    </row>
    <row r="19" spans="1:25" ht="15.75" x14ac:dyDescent="0.25">
      <c r="A19" s="2"/>
      <c r="B19" s="2"/>
      <c r="C19" s="10">
        <v>0</v>
      </c>
      <c r="D19" s="2"/>
      <c r="E19" s="2"/>
      <c r="F19" s="2"/>
      <c r="G19" s="10" t="s">
        <v>25</v>
      </c>
      <c r="H19" s="2"/>
      <c r="I19" s="10" t="s">
        <v>25</v>
      </c>
      <c r="J19" s="2"/>
      <c r="K19" s="2"/>
      <c r="L19" s="8"/>
      <c r="M19" s="13" t="s">
        <v>63</v>
      </c>
      <c r="O19" s="13" t="s">
        <v>64</v>
      </c>
      <c r="P19" s="14" t="s">
        <v>36</v>
      </c>
      <c r="Q19" s="4">
        <f t="shared" si="0"/>
        <v>23</v>
      </c>
      <c r="R19" s="4" t="str">
        <f t="shared" si="1"/>
        <v>21 - 30</v>
      </c>
      <c r="S19" s="14" t="s">
        <v>125</v>
      </c>
      <c r="T19" s="14" t="s">
        <v>28</v>
      </c>
      <c r="U19" s="3"/>
      <c r="V19" s="13" t="s">
        <v>105</v>
      </c>
      <c r="W19" s="15">
        <v>89675436430</v>
      </c>
      <c r="Y19" s="14" t="s">
        <v>116</v>
      </c>
    </row>
    <row r="20" spans="1:25" ht="15.75" x14ac:dyDescent="0.25">
      <c r="A20" s="2"/>
      <c r="B20" s="2"/>
      <c r="C20" s="10">
        <v>0</v>
      </c>
      <c r="D20" s="2"/>
      <c r="E20" s="2"/>
      <c r="F20" s="2"/>
      <c r="G20" s="10" t="s">
        <v>25</v>
      </c>
      <c r="H20" s="2"/>
      <c r="I20" s="10" t="s">
        <v>25</v>
      </c>
      <c r="J20" s="2"/>
      <c r="K20" s="2"/>
      <c r="L20" s="8"/>
      <c r="M20" s="13" t="s">
        <v>65</v>
      </c>
      <c r="O20" s="13" t="s">
        <v>66</v>
      </c>
      <c r="P20" s="14" t="s">
        <v>36</v>
      </c>
      <c r="Q20" s="4">
        <f t="shared" si="0"/>
        <v>22</v>
      </c>
      <c r="R20" s="4" t="str">
        <f t="shared" si="1"/>
        <v>21 - 30</v>
      </c>
      <c r="S20" s="14" t="s">
        <v>125</v>
      </c>
      <c r="T20" s="14" t="s">
        <v>28</v>
      </c>
      <c r="U20" s="5"/>
      <c r="V20" s="13" t="s">
        <v>106</v>
      </c>
      <c r="W20" s="15">
        <v>82353504981</v>
      </c>
      <c r="Y20" s="14" t="s">
        <v>116</v>
      </c>
    </row>
    <row r="21" spans="1:25" ht="15.75" x14ac:dyDescent="0.25">
      <c r="A21" s="2"/>
      <c r="B21" s="2"/>
      <c r="C21" s="10">
        <v>0</v>
      </c>
      <c r="D21" s="2"/>
      <c r="E21" s="2"/>
      <c r="F21" s="2"/>
      <c r="G21" s="10" t="s">
        <v>25</v>
      </c>
      <c r="H21" s="2"/>
      <c r="I21" s="10" t="s">
        <v>25</v>
      </c>
      <c r="J21" s="2"/>
      <c r="K21" s="2"/>
      <c r="L21" s="8"/>
      <c r="M21" s="13" t="s">
        <v>67</v>
      </c>
      <c r="O21" s="13" t="s">
        <v>68</v>
      </c>
      <c r="P21" s="14" t="s">
        <v>36</v>
      </c>
      <c r="Q21" s="4">
        <f t="shared" si="0"/>
        <v>23</v>
      </c>
      <c r="R21" s="4" t="str">
        <f t="shared" si="1"/>
        <v>21 - 30</v>
      </c>
      <c r="S21" s="14" t="s">
        <v>122</v>
      </c>
      <c r="T21" s="14" t="s">
        <v>28</v>
      </c>
      <c r="U21" s="3"/>
      <c r="V21" s="13" t="s">
        <v>107</v>
      </c>
      <c r="W21" s="15">
        <v>89698278470</v>
      </c>
      <c r="Y21" s="14" t="s">
        <v>116</v>
      </c>
    </row>
    <row r="22" spans="1:25" ht="15.75" x14ac:dyDescent="0.25">
      <c r="A22" s="2"/>
      <c r="B22" s="2"/>
      <c r="C22" s="10">
        <v>0</v>
      </c>
      <c r="D22" s="2"/>
      <c r="E22" s="2"/>
      <c r="F22" s="2"/>
      <c r="G22" s="10" t="s">
        <v>25</v>
      </c>
      <c r="H22" s="2"/>
      <c r="I22" s="10" t="s">
        <v>25</v>
      </c>
      <c r="J22" s="2"/>
      <c r="K22" s="2"/>
      <c r="L22" s="8"/>
      <c r="M22" s="13" t="s">
        <v>69</v>
      </c>
      <c r="O22" s="13" t="s">
        <v>70</v>
      </c>
      <c r="P22" s="14" t="s">
        <v>36</v>
      </c>
      <c r="Q22" s="4">
        <f t="shared" si="0"/>
        <v>46</v>
      </c>
      <c r="R22" s="4" t="str">
        <f t="shared" si="1"/>
        <v>41 - 50</v>
      </c>
      <c r="S22" s="14" t="s">
        <v>122</v>
      </c>
      <c r="T22" s="14" t="s">
        <v>28</v>
      </c>
      <c r="U22" s="5"/>
      <c r="V22" s="13" t="s">
        <v>108</v>
      </c>
      <c r="W22" s="15">
        <v>81256706006</v>
      </c>
      <c r="Y22" s="14" t="s">
        <v>116</v>
      </c>
    </row>
    <row r="23" spans="1:25" ht="15.75" x14ac:dyDescent="0.25">
      <c r="A23" s="2"/>
      <c r="B23" s="2"/>
      <c r="C23" s="10">
        <v>0</v>
      </c>
      <c r="D23" s="2"/>
      <c r="E23" s="2"/>
      <c r="F23" s="2"/>
      <c r="G23" s="10" t="s">
        <v>25</v>
      </c>
      <c r="H23" s="2"/>
      <c r="I23" s="10" t="s">
        <v>25</v>
      </c>
      <c r="J23" s="2"/>
      <c r="K23" s="2"/>
      <c r="L23" s="8"/>
      <c r="M23" s="13" t="s">
        <v>71</v>
      </c>
      <c r="O23" s="13" t="s">
        <v>72</v>
      </c>
      <c r="P23" s="14" t="s">
        <v>36</v>
      </c>
      <c r="Q23" s="4">
        <f t="shared" si="0"/>
        <v>44</v>
      </c>
      <c r="R23" s="4" t="str">
        <f t="shared" si="1"/>
        <v>41 - 50</v>
      </c>
      <c r="S23" s="14" t="s">
        <v>124</v>
      </c>
      <c r="T23" s="14" t="s">
        <v>28</v>
      </c>
      <c r="U23" s="5"/>
      <c r="V23" s="13" t="s">
        <v>109</v>
      </c>
      <c r="W23" s="15">
        <v>85252457772</v>
      </c>
      <c r="Y23" s="14" t="s">
        <v>116</v>
      </c>
    </row>
    <row r="24" spans="1:25" ht="15.75" x14ac:dyDescent="0.25">
      <c r="A24" s="2"/>
      <c r="B24" s="2"/>
      <c r="C24" s="10">
        <v>0</v>
      </c>
      <c r="D24" s="2"/>
      <c r="E24" s="2"/>
      <c r="F24" s="2"/>
      <c r="G24" s="10" t="s">
        <v>25</v>
      </c>
      <c r="H24" s="2"/>
      <c r="I24" s="10" t="s">
        <v>25</v>
      </c>
      <c r="J24" s="2"/>
      <c r="K24" s="2"/>
      <c r="L24" s="8"/>
      <c r="M24" s="13" t="s">
        <v>73</v>
      </c>
      <c r="O24" s="13" t="s">
        <v>74</v>
      </c>
      <c r="P24" s="14" t="s">
        <v>36</v>
      </c>
      <c r="Q24" s="4">
        <f t="shared" si="0"/>
        <v>45</v>
      </c>
      <c r="R24" s="4" t="str">
        <f t="shared" si="1"/>
        <v>41 - 50</v>
      </c>
      <c r="S24" s="14" t="s">
        <v>124</v>
      </c>
      <c r="T24" s="14" t="s">
        <v>28</v>
      </c>
      <c r="U24" s="5"/>
      <c r="V24" s="13" t="s">
        <v>110</v>
      </c>
      <c r="W24" s="15">
        <v>81257671899</v>
      </c>
      <c r="Y24" s="14" t="s">
        <v>116</v>
      </c>
    </row>
    <row r="25" spans="1:25" ht="15.75" x14ac:dyDescent="0.25">
      <c r="A25" s="2"/>
      <c r="B25" s="2"/>
      <c r="C25" s="10">
        <v>0</v>
      </c>
      <c r="D25" s="2"/>
      <c r="E25" s="2"/>
      <c r="F25" s="2"/>
      <c r="G25" s="10" t="s">
        <v>25</v>
      </c>
      <c r="H25" s="2"/>
      <c r="I25" s="10" t="s">
        <v>25</v>
      </c>
      <c r="J25" s="2"/>
      <c r="K25" s="2"/>
      <c r="L25" s="8"/>
      <c r="M25" s="13" t="s">
        <v>75</v>
      </c>
      <c r="O25" s="13" t="s">
        <v>76</v>
      </c>
      <c r="P25" s="14" t="s">
        <v>29</v>
      </c>
      <c r="Q25" s="4">
        <f t="shared" si="0"/>
        <v>36</v>
      </c>
      <c r="R25" s="4" t="str">
        <f t="shared" si="1"/>
        <v>31 - 40</v>
      </c>
      <c r="S25" s="14" t="s">
        <v>125</v>
      </c>
      <c r="T25" s="14" t="s">
        <v>28</v>
      </c>
      <c r="U25" s="3"/>
      <c r="V25" s="13" t="s">
        <v>111</v>
      </c>
      <c r="W25" s="15">
        <v>81352364868</v>
      </c>
      <c r="Y25" s="14" t="s">
        <v>116</v>
      </c>
    </row>
    <row r="26" spans="1:25" ht="15.75" x14ac:dyDescent="0.25">
      <c r="A26" s="2"/>
      <c r="B26" s="2"/>
      <c r="C26" s="10">
        <v>0</v>
      </c>
      <c r="D26" s="2"/>
      <c r="E26" s="2"/>
      <c r="F26" s="2"/>
      <c r="G26" s="10" t="s">
        <v>25</v>
      </c>
      <c r="H26" s="2"/>
      <c r="I26" s="10" t="s">
        <v>25</v>
      </c>
      <c r="J26" s="2"/>
      <c r="K26" s="2"/>
      <c r="L26" s="8"/>
      <c r="M26" s="13" t="s">
        <v>77</v>
      </c>
      <c r="O26" s="13" t="s">
        <v>78</v>
      </c>
      <c r="P26" s="14" t="s">
        <v>36</v>
      </c>
      <c r="Q26" s="4">
        <f t="shared" si="0"/>
        <v>51</v>
      </c>
      <c r="R26" s="4" t="str">
        <f t="shared" si="1"/>
        <v>&gt; 50</v>
      </c>
      <c r="S26" s="14" t="s">
        <v>123</v>
      </c>
      <c r="T26" s="14" t="s">
        <v>28</v>
      </c>
      <c r="U26" s="5"/>
      <c r="V26" s="13" t="s">
        <v>112</v>
      </c>
      <c r="W26" s="15">
        <v>8125639474</v>
      </c>
      <c r="Y26" s="14" t="s">
        <v>121</v>
      </c>
    </row>
    <row r="27" spans="1:25" ht="15.75" x14ac:dyDescent="0.25">
      <c r="A27" s="2"/>
      <c r="B27" s="2"/>
      <c r="C27" s="10">
        <v>0</v>
      </c>
      <c r="D27" s="2"/>
      <c r="E27" s="2"/>
      <c r="F27" s="2"/>
      <c r="G27" s="10" t="s">
        <v>25</v>
      </c>
      <c r="H27" s="2"/>
      <c r="I27" s="10" t="s">
        <v>25</v>
      </c>
      <c r="J27" s="2"/>
      <c r="K27" s="2"/>
      <c r="L27" s="8"/>
      <c r="M27" s="13" t="s">
        <v>79</v>
      </c>
      <c r="O27" s="13" t="s">
        <v>80</v>
      </c>
      <c r="P27" s="14" t="s">
        <v>29</v>
      </c>
      <c r="Q27" s="4">
        <f t="shared" si="0"/>
        <v>47</v>
      </c>
      <c r="R27" s="4" t="str">
        <f t="shared" si="1"/>
        <v>41 - 50</v>
      </c>
      <c r="S27" s="14" t="s">
        <v>124</v>
      </c>
      <c r="T27" s="14" t="s">
        <v>28</v>
      </c>
      <c r="U27" s="5"/>
      <c r="V27" s="13" t="s">
        <v>110</v>
      </c>
      <c r="W27" s="15">
        <v>81345670241</v>
      </c>
      <c r="Y27" s="14" t="s">
        <v>116</v>
      </c>
    </row>
    <row r="28" spans="1:25" ht="15.75" x14ac:dyDescent="0.25">
      <c r="A28" s="2"/>
      <c r="B28" s="2"/>
      <c r="C28" s="10">
        <v>0</v>
      </c>
      <c r="D28" s="2"/>
      <c r="E28" s="2"/>
      <c r="F28" s="2"/>
      <c r="G28" s="10" t="s">
        <v>25</v>
      </c>
      <c r="H28" s="2"/>
      <c r="I28" s="10" t="s">
        <v>25</v>
      </c>
      <c r="J28" s="2"/>
      <c r="K28" s="2"/>
      <c r="L28" s="8"/>
      <c r="M28" s="13" t="s">
        <v>81</v>
      </c>
      <c r="O28" s="13" t="s">
        <v>82</v>
      </c>
      <c r="P28" s="14" t="s">
        <v>36</v>
      </c>
      <c r="Q28" s="4">
        <f t="shared" si="0"/>
        <v>22</v>
      </c>
      <c r="R28" s="4" t="str">
        <f t="shared" si="1"/>
        <v>21 - 30</v>
      </c>
      <c r="S28" s="14" t="s">
        <v>125</v>
      </c>
      <c r="T28" s="14" t="s">
        <v>28</v>
      </c>
      <c r="U28" s="5"/>
      <c r="V28" s="13" t="s">
        <v>110</v>
      </c>
      <c r="W28" s="15">
        <v>8996426379</v>
      </c>
      <c r="Y28" s="14" t="s">
        <v>116</v>
      </c>
    </row>
    <row r="29" spans="1:25" ht="15.75" x14ac:dyDescent="0.25">
      <c r="A29" s="2"/>
      <c r="B29" s="2"/>
      <c r="C29" s="10">
        <v>0</v>
      </c>
      <c r="D29" s="2"/>
      <c r="E29" s="2"/>
      <c r="F29" s="2"/>
      <c r="G29" s="10" t="s">
        <v>25</v>
      </c>
      <c r="H29" s="2"/>
      <c r="I29" s="10" t="s">
        <v>25</v>
      </c>
      <c r="J29" s="2"/>
      <c r="K29" s="2"/>
      <c r="L29" s="8"/>
      <c r="M29" s="13" t="s">
        <v>83</v>
      </c>
      <c r="O29" s="13" t="s">
        <v>84</v>
      </c>
      <c r="P29" s="14" t="s">
        <v>29</v>
      </c>
      <c r="Q29" s="4">
        <f t="shared" si="0"/>
        <v>44</v>
      </c>
      <c r="R29" s="4" t="str">
        <f t="shared" si="1"/>
        <v>41 - 50</v>
      </c>
      <c r="S29" s="14" t="s">
        <v>124</v>
      </c>
      <c r="T29" s="14" t="s">
        <v>28</v>
      </c>
      <c r="U29" s="5"/>
      <c r="V29" s="13" t="s">
        <v>113</v>
      </c>
      <c r="W29" s="15" t="s">
        <v>114</v>
      </c>
      <c r="Y29" s="14" t="s">
        <v>116</v>
      </c>
    </row>
    <row r="30" spans="1:25" ht="15.75" x14ac:dyDescent="0.25">
      <c r="A30" s="2"/>
      <c r="B30" s="2"/>
      <c r="C30" s="10">
        <v>0</v>
      </c>
      <c r="D30" s="2"/>
      <c r="E30" s="2"/>
      <c r="F30" s="2"/>
      <c r="G30" s="10" t="s">
        <v>25</v>
      </c>
      <c r="H30" s="2"/>
      <c r="I30" s="10" t="s">
        <v>25</v>
      </c>
      <c r="J30" s="2"/>
      <c r="K30" s="2"/>
      <c r="L30" s="8"/>
      <c r="M30" s="13" t="s">
        <v>85</v>
      </c>
      <c r="O30" s="13" t="s">
        <v>86</v>
      </c>
      <c r="P30" s="14" t="s">
        <v>29</v>
      </c>
      <c r="Q30" s="4">
        <f t="shared" si="0"/>
        <v>30</v>
      </c>
      <c r="R30" s="4" t="str">
        <f t="shared" si="1"/>
        <v>21 - 30</v>
      </c>
      <c r="S30" s="14" t="s">
        <v>124</v>
      </c>
      <c r="T30" s="14" t="s">
        <v>28</v>
      </c>
      <c r="U30" s="5"/>
      <c r="V30" s="13" t="s">
        <v>115</v>
      </c>
      <c r="W30" s="15"/>
      <c r="Y30" s="14" t="s">
        <v>116</v>
      </c>
    </row>
    <row r="31" spans="1:25" ht="15.75" x14ac:dyDescent="0.25">
      <c r="A31" s="2"/>
      <c r="B31" s="2"/>
      <c r="C31" s="10">
        <v>0</v>
      </c>
      <c r="D31" s="2"/>
      <c r="E31" s="2"/>
      <c r="F31" s="2"/>
      <c r="G31" s="10" t="s">
        <v>25</v>
      </c>
      <c r="H31" s="2"/>
      <c r="I31" s="10" t="s">
        <v>25</v>
      </c>
      <c r="J31" s="2"/>
      <c r="K31" s="2"/>
      <c r="L31" s="8"/>
      <c r="M31" s="17" t="s">
        <v>87</v>
      </c>
      <c r="O31" s="17" t="s">
        <v>88</v>
      </c>
      <c r="P31" s="18" t="s">
        <v>29</v>
      </c>
      <c r="Q31" s="4">
        <f t="shared" si="0"/>
        <v>32</v>
      </c>
      <c r="R31" s="4" t="str">
        <f t="shared" si="1"/>
        <v>31 - 40</v>
      </c>
      <c r="S31" s="18" t="s">
        <v>125</v>
      </c>
      <c r="T31" s="14" t="s">
        <v>28</v>
      </c>
      <c r="U31" s="5"/>
      <c r="V31" s="17" t="s">
        <v>99</v>
      </c>
      <c r="W31" s="19">
        <v>85252555013</v>
      </c>
      <c r="Y31" s="14" t="s">
        <v>116</v>
      </c>
    </row>
    <row r="32" spans="1:25" x14ac:dyDescent="0.25">
      <c r="A32" s="6"/>
      <c r="B32" s="6"/>
    </row>
    <row r="33" spans="1:2" x14ac:dyDescent="0.25">
      <c r="A33" s="6"/>
      <c r="B33" s="6"/>
    </row>
    <row r="34" spans="1:2" x14ac:dyDescent="0.25">
      <c r="A34" s="6"/>
      <c r="B34" s="6"/>
    </row>
    <row r="35" spans="1:2" x14ac:dyDescent="0.25">
      <c r="A35" s="6"/>
      <c r="B35" s="6"/>
    </row>
    <row r="36" spans="1:2" x14ac:dyDescent="0.25">
      <c r="A36" s="6"/>
      <c r="B36" s="6"/>
    </row>
    <row r="37" spans="1:2" x14ac:dyDescent="0.25">
      <c r="A37" s="6"/>
      <c r="B37" s="6"/>
    </row>
    <row r="38" spans="1:2" x14ac:dyDescent="0.25">
      <c r="A38" s="6"/>
      <c r="B38" s="6"/>
    </row>
    <row r="39" spans="1:2" x14ac:dyDescent="0.25">
      <c r="A39" s="6"/>
      <c r="B39" s="6"/>
    </row>
    <row r="40" spans="1:2" x14ac:dyDescent="0.25">
      <c r="A40" s="6"/>
      <c r="B40" s="6"/>
    </row>
    <row r="41" spans="1:2" x14ac:dyDescent="0.25">
      <c r="A41" s="6"/>
      <c r="B41" s="6"/>
    </row>
    <row r="42" spans="1:2" x14ac:dyDescent="0.25">
      <c r="A42" s="6"/>
      <c r="B42" s="6"/>
    </row>
    <row r="43" spans="1:2" x14ac:dyDescent="0.25">
      <c r="A43" s="6"/>
      <c r="B43" s="6"/>
    </row>
    <row r="44" spans="1:2" x14ac:dyDescent="0.25">
      <c r="A44" s="6"/>
      <c r="B44" s="6"/>
    </row>
    <row r="45" spans="1:2" x14ac:dyDescent="0.25">
      <c r="A45" s="6"/>
      <c r="B45" s="6"/>
    </row>
    <row r="46" spans="1:2" x14ac:dyDescent="0.25">
      <c r="A46" s="6"/>
      <c r="B46" s="6"/>
    </row>
    <row r="47" spans="1:2" x14ac:dyDescent="0.25">
      <c r="A47" s="6"/>
      <c r="B47" s="6"/>
    </row>
    <row r="48" spans="1:2" x14ac:dyDescent="0.25">
      <c r="A48" s="6"/>
      <c r="B48" s="6"/>
    </row>
    <row r="49" spans="1:2" x14ac:dyDescent="0.25">
      <c r="A49" s="6"/>
      <c r="B49" s="6"/>
    </row>
    <row r="50" spans="1:2" x14ac:dyDescent="0.25">
      <c r="A50" s="6"/>
      <c r="B50" s="6"/>
    </row>
    <row r="51" spans="1:2" x14ac:dyDescent="0.25">
      <c r="A51" s="6"/>
      <c r="B51" s="6"/>
    </row>
    <row r="52" spans="1:2" x14ac:dyDescent="0.25">
      <c r="A52" s="6"/>
      <c r="B52" s="6"/>
    </row>
    <row r="53" spans="1:2" x14ac:dyDescent="0.25">
      <c r="A53" s="6"/>
      <c r="B53" s="6"/>
    </row>
    <row r="54" spans="1:2" x14ac:dyDescent="0.25">
      <c r="A54" s="6"/>
      <c r="B54" s="6"/>
    </row>
    <row r="55" spans="1:2" x14ac:dyDescent="0.25">
      <c r="A55" s="6"/>
      <c r="B55" s="6"/>
    </row>
    <row r="56" spans="1:2" x14ac:dyDescent="0.25">
      <c r="A56" s="6"/>
      <c r="B56" s="6"/>
    </row>
    <row r="57" spans="1:2" x14ac:dyDescent="0.25">
      <c r="A57" s="6"/>
      <c r="B57" s="6"/>
    </row>
    <row r="58" spans="1:2" x14ac:dyDescent="0.25">
      <c r="A58" s="6"/>
      <c r="B58" s="6"/>
    </row>
    <row r="59" spans="1:2" x14ac:dyDescent="0.25">
      <c r="A59" s="6"/>
      <c r="B59" s="6"/>
    </row>
    <row r="60" spans="1:2" x14ac:dyDescent="0.25">
      <c r="A60" s="6"/>
      <c r="B60" s="6"/>
    </row>
    <row r="61" spans="1:2" x14ac:dyDescent="0.25">
      <c r="A61" s="6"/>
      <c r="B61" s="6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2016-11-10T03:17:02Z</dcterms:modified>
  <dc:language>en-US</dc:language>
</cp:coreProperties>
</file>