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<sst xmlns="http://schemas.openxmlformats.org/spreadsheetml/2006/main" count="355" uniqueCount="145">
  <si>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</si>
  <si>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</si>
  <si>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</si>
  <si>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</si>
  <si>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</si>
  <si>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</si>
  <si>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</si>
  <si>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</si>
  <si>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</si>
  <si>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</si>
  <si>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</si>
  <si>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</si>
  <si>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</si>
  <si>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</si>
  <si>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</si>
  <si>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</si>
  <si>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</si>
  <si>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</si>
  <si>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</si>
  <si>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</si>
  <si>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</si>
  <si>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</si>
  <si>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</si>
  <si>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</si>
  <si>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</si>
  <si>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</si>
  <si>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RISNA DEWI</t>
  </si>
  <si>
    <t>PADANG, 30/05/1983</t>
  </si>
  <si>
    <t>P</t>
  </si>
  <si>
    <t>JL HORISON 1 PENGASINAN RAWALUMBU</t>
  </si>
  <si>
    <t>RUMAH JAHIT</t>
  </si>
  <si>
    <t>NOPITA SARI</t>
  </si>
  <si>
    <t>MARGO BHAKTI, 15/12/1992</t>
  </si>
  <si>
    <t>BELUM USAHA</t>
  </si>
  <si>
    <t>OKI LESTARI</t>
  </si>
  <si>
    <t>MARGO BHAKTI, 07/02/1992</t>
  </si>
  <si>
    <t>SITI AWALIYANI</t>
  </si>
  <si>
    <t>LAHAT, 21/03/1994</t>
  </si>
  <si>
    <t>MARSI</t>
  </si>
  <si>
    <t>SOLO, 04/04/1968</t>
  </si>
  <si>
    <t>JL NAROGONG CANTIK 3 BEKASI</t>
  </si>
  <si>
    <t>DWI ARDAYANTI</t>
  </si>
  <si>
    <t>LAHAT, 11/04/1992</t>
  </si>
  <si>
    <t>ANINDITA OCTAVIANI</t>
  </si>
  <si>
    <t>BEKASI, 09/10/1996</t>
  </si>
  <si>
    <t>PUTRI DEA OKTAFIANA</t>
  </si>
  <si>
    <t>SURABAYA, 19/10/1996</t>
  </si>
  <si>
    <t>JL MELATI RAYA TAMBUN SELATAN</t>
  </si>
  <si>
    <t>NURUL FADILLAH</t>
  </si>
  <si>
    <t>BEKASI, 07/02/1996</t>
  </si>
  <si>
    <t>JL PULO SIRIH UTARA DALAM PEKAYON</t>
  </si>
  <si>
    <t>EKA KURNIYATI</t>
  </si>
  <si>
    <t>PURWOKERTO, 16/06/1965</t>
  </si>
  <si>
    <t>JL HORISON 2 PENGASINAN RAWALUMBU</t>
  </si>
  <si>
    <t>IIS ANDARINI</t>
  </si>
  <si>
    <t>JAKARTA, 01/06/1986</t>
  </si>
  <si>
    <t>JL MOLEK 1 UJUNG PENGASINAN RAWALUMBU</t>
  </si>
  <si>
    <t>DESTY FURTUNAWATY</t>
  </si>
  <si>
    <t>TANGERANG, 19/12/1984</t>
  </si>
  <si>
    <t>JL MAWAR RAYA MARGAHAYU</t>
  </si>
  <si>
    <t>MARDIANA TRI WAHYUNI</t>
  </si>
  <si>
    <t>BEKASI, 20/03/1996</t>
  </si>
  <si>
    <t>JL PUYUH 11 MUSTIKAJAYA BEKASI TIMUR</t>
  </si>
  <si>
    <t>ANNISA BUDIASIH</t>
  </si>
  <si>
    <t>BANYUMAS, 22/05/1994</t>
  </si>
  <si>
    <t>SLAMET LESTARI</t>
  </si>
  <si>
    <t>PEKALONGAN, 26/01/1993</t>
  </si>
  <si>
    <t>JL KARTINI GG MAWAR BEKASI TIMUR</t>
  </si>
  <si>
    <t>AHMAD NGIMADUDIN</t>
  </si>
  <si>
    <t>CILACAP, 12/05/1994</t>
  </si>
  <si>
    <t>L</t>
  </si>
  <si>
    <t>S1</t>
  </si>
  <si>
    <t>ROZALIA MAISA</t>
  </si>
  <si>
    <t>TANJUNG RAJA, 21/06/1996</t>
  </si>
  <si>
    <t>JL FLAMBOYAN DUTA KRANJI</t>
  </si>
  <si>
    <t>MELANI</t>
  </si>
  <si>
    <t>INSI HASNAN KARIMAH</t>
  </si>
  <si>
    <t>JAKARTA, 19/02/1996</t>
  </si>
  <si>
    <t>JL NEREN PEJUANG MEDAN SATRIA</t>
  </si>
  <si>
    <t>JAMALUDDIN</t>
  </si>
  <si>
    <t>BEKASI, 11/01/1994</t>
  </si>
  <si>
    <t>JL MUHARAM 2 TAMBUN SELATAN</t>
  </si>
  <si>
    <t>WAGI RAMADHAN</t>
  </si>
  <si>
    <t>BEKASI, 27/08/1996</t>
  </si>
  <si>
    <t>KP KALEM KENDAL TAMBUN UTARA</t>
  </si>
  <si>
    <t>MUHAMMAD ARIEF RAHMAN</t>
  </si>
  <si>
    <t>JAKARTA, 30/06/1994</t>
  </si>
  <si>
    <t>KP JEMBATAN PENGGILINGAN CAKUNG</t>
  </si>
  <si>
    <t>INDRA PRASETYO</t>
  </si>
  <si>
    <t>MARGO BHAKTI, 12/11/1997</t>
  </si>
  <si>
    <t>HERU IRAWAN</t>
  </si>
  <si>
    <t>PONOROGO, 10/06/1987</t>
  </si>
  <si>
    <t>SURYADI</t>
  </si>
  <si>
    <t>LUBUK LINGGAU, 11/09/1992</t>
  </si>
  <si>
    <t>IRFAN HALIM HIDAYAT</t>
  </si>
  <si>
    <t>BEKASI, 08/10/1996</t>
  </si>
  <si>
    <t>JL CUT MUTIA MARGAHAYU</t>
  </si>
  <si>
    <t>EKA YUNI LESTARI</t>
  </si>
  <si>
    <t>BEKASI, 04/06/1996</t>
  </si>
  <si>
    <t>KP CIKUNIR BULAK JAKAMULYA</t>
  </si>
  <si>
    <t>RUDI SELAMAT</t>
  </si>
  <si>
    <t>PASAR SINGKUT, 08/03/1990</t>
  </si>
  <si>
    <t>JL PEMUDA 3 PULOGADUNG</t>
  </si>
  <si>
    <t>TIMOTHY</t>
  </si>
  <si>
    <t>SUMBUL, 07/01/1992</t>
  </si>
  <si>
    <t>JL WARAKAS TANJUNG PRIOK</t>
  </si>
  <si>
    <t>AZHAR</t>
  </si>
  <si>
    <t>JAKARTA, 17/09/1983</t>
  </si>
  <si>
    <t>JL MENTENG WADAS SETIABUDI</t>
  </si>
  <si>
    <t>M DAHLAN</t>
  </si>
  <si>
    <t>PALEMBANG, 24/11/1994</t>
  </si>
  <si>
    <t>KP BARU CAKUNG</t>
  </si>
  <si>
    <t xml:space="preserve"> </t>
  </si>
  <si>
    <t>COUNTER PULSA</t>
  </si>
  <si>
    <t>RIZKI ELFA RIANSYAH</t>
  </si>
  <si>
    <t>JAKARTA, 24/07/1993</t>
  </si>
  <si>
    <t>JL PERMAI CIRACAS</t>
  </si>
  <si>
    <t>JUAL GORENGAN</t>
  </si>
  <si>
    <t>WAFI AHSAN</t>
  </si>
  <si>
    <t>JAKARTA, 17/08/1995</t>
  </si>
  <si>
    <t>JL MUNDU LUAR KOJA</t>
  </si>
  <si>
    <t>KULINER</t>
  </si>
  <si>
    <t>WAHYUDI</t>
  </si>
  <si>
    <t>JAKARTA, 06/04/1991</t>
  </si>
  <si>
    <t>JL TARUNA JAYA CIRACAS</t>
  </si>
  <si>
    <t>RUSDI BICARA</t>
  </si>
  <si>
    <t>JAKARTA, 26/03/1992</t>
  </si>
  <si>
    <t>JL KALIMALANG DUREN SAWIT</t>
  </si>
  <si>
    <t>DANNY HAPOSAN SIHOMBING</t>
  </si>
  <si>
    <t>TANGERANG, 27/03/1993</t>
  </si>
  <si>
    <t>VILA TANGERANG PASAR KEMIS</t>
  </si>
  <si>
    <t>ABDUL SUTRIATMAJATI</t>
  </si>
  <si>
    <t>JAKARTA, 12/01/1994</t>
  </si>
  <si>
    <t>JL TAMBORA 3 DALAM</t>
  </si>
  <si>
    <t>ISMYATUL AMINAH</t>
  </si>
  <si>
    <t>SURABAYA, 22/10/1996</t>
  </si>
  <si>
    <t>KP BUARAN CAKUNG</t>
  </si>
  <si>
    <t>HESTI YULIANI</t>
  </si>
  <si>
    <t>BALIKPAPAN, 17/07/1967</t>
  </si>
  <si>
    <t>JL MERPATI 9 JATIBENING</t>
  </si>
  <si>
    <t>HADIYAN NURBAINA TANIA</t>
  </si>
  <si>
    <t>JAKARTA, 26/06/1995</t>
  </si>
  <si>
    <t>SLTA</t>
  </si>
  <si>
    <t>DIII</t>
  </si>
  <si>
    <t>PEMALANG, 07/01/1995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</si>
</sst>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2" applyFont="1" applyBorder="1" applyAlignment="1">
      <alignment horizontal="left" vertical="center"/>
    </xf>
    <xf numFmtId="15" fontId="4" fillId="0" borderId="2" xfId="2" applyNumberFormat="1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4" fillId="0" borderId="2" xfId="2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2" xfId="0" applyBorder="1" applyAlignment="1">
      <alignment horizontal="center"/>
    </xf>
    <xf numFmtId="0" fontId="0" fillId="0" borderId="5" xfId="0" applyFont="1" applyBorder="1" applyAlignment="1"/>
    <xf numFmtId="0" fontId="0" fillId="0" borderId="3" xfId="0" applyBorder="1" applyAlignment="1">
      <alignment horizontal="center"/>
    </xf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H1" zoomScale="70" zoomScaleNormal="70" workbookViewId="0">
      <selection activeCell="O20" sqref="O20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8.140625" style="1" bestFit="1" customWidth="1"/>
    <col min="14" max="14" width="7.5703125" style="1" bestFit="1" customWidth="1"/>
    <col min="15" max="15" width="33.5703125" style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42.7109375" style="1" bestFit="1" customWidth="1"/>
    <col min="23" max="23" width="12.5703125" style="1" bestFit="1" customWidth="1"/>
    <col min="24" max="24" width="9.7109375" style="1" bestFit="1" customWidth="1"/>
    <col min="25" max="25" width="16" style="1" bestFit="1" customWidth="1"/>
    <col min="26" max="1025" width="6.85546875" style="1"/>
    <col min="1026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</row>
    <row r="2" spans="1:2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N2" s="21"/>
      <c r="O2" s="13" t="s">
        <v>27</v>
      </c>
      <c r="P2" s="14" t="s">
        <v>28</v>
      </c>
      <c r="Q2" s="21">
        <f>2016-VALUE(RIGHT(O2,4))</f>
        <v>33</v>
      </c>
      <c r="R2" s="21" t="str">
        <f>IF(Q2&lt;21,"&lt; 21",IF(Q2&lt;=30,"21 - 30",IF(Q2&lt;=40,"31 - 40",IF(Q2&lt;=50,"41 - 50","&gt; 50" ))))</f>
        <v>31 - 40</v>
      </c>
      <c r="S2" s="14" t="s">
        <v>143</v>
      </c>
      <c r="T2" s="3"/>
      <c r="U2" s="4"/>
      <c r="V2" s="12" t="s">
        <v>29</v>
      </c>
      <c r="W2" s="15">
        <v>81310809675</v>
      </c>
      <c r="X2" s="21"/>
      <c r="Y2" s="14" t="s">
        <v>30</v>
      </c>
    </row>
    <row r="3" spans="1:2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7"/>
      <c r="M3" s="12" t="s">
        <v>31</v>
      </c>
      <c r="N3" s="21"/>
      <c r="O3" s="12" t="s">
        <v>32</v>
      </c>
      <c r="P3" s="14" t="s">
        <v>28</v>
      </c>
      <c r="Q3" s="21">
        <f t="shared" ref="Q3:Q41" si="0">2016-VALUE(RIGHT(O3,4))</f>
        <v>24</v>
      </c>
      <c r="R3" s="21" t="str">
        <f t="shared" ref="R3:R41" si="1">IF(Q3&lt;21,"&lt; 21",IF(Q3&lt;=30,"21 - 30",IF(Q3&lt;=40,"31 - 40",IF(Q3&lt;=50,"41 - 50","&gt; 50" ))))</f>
        <v>21 - 30</v>
      </c>
      <c r="S3" s="14" t="s">
        <v>142</v>
      </c>
      <c r="T3" s="3"/>
      <c r="U3" s="4"/>
      <c r="V3" s="12" t="s">
        <v>29</v>
      </c>
      <c r="W3" s="15">
        <v>81289037342</v>
      </c>
      <c r="X3" s="21"/>
      <c r="Y3" s="14" t="s">
        <v>33</v>
      </c>
    </row>
    <row r="4" spans="1:2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7"/>
      <c r="M4" s="12" t="s">
        <v>34</v>
      </c>
      <c r="N4" s="21"/>
      <c r="O4" s="12" t="s">
        <v>35</v>
      </c>
      <c r="P4" s="14" t="s">
        <v>28</v>
      </c>
      <c r="Q4" s="21">
        <f t="shared" si="0"/>
        <v>24</v>
      </c>
      <c r="R4" s="21" t="str">
        <f t="shared" si="1"/>
        <v>21 - 30</v>
      </c>
      <c r="S4" s="14" t="s">
        <v>142</v>
      </c>
      <c r="T4" s="3"/>
      <c r="U4" s="4"/>
      <c r="V4" s="12" t="s">
        <v>29</v>
      </c>
      <c r="W4" s="15">
        <v>85282113214</v>
      </c>
      <c r="X4" s="21"/>
      <c r="Y4" s="14" t="s">
        <v>33</v>
      </c>
    </row>
    <row r="5" spans="1:2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7"/>
      <c r="M5" s="12" t="s">
        <v>36</v>
      </c>
      <c r="N5" s="21"/>
      <c r="O5" s="12" t="s">
        <v>37</v>
      </c>
      <c r="P5" s="14" t="s">
        <v>28</v>
      </c>
      <c r="Q5" s="21">
        <f t="shared" si="0"/>
        <v>22</v>
      </c>
      <c r="R5" s="21" t="str">
        <f t="shared" si="1"/>
        <v>21 - 30</v>
      </c>
      <c r="S5" s="14" t="s">
        <v>142</v>
      </c>
      <c r="T5" s="3"/>
      <c r="U5" s="4"/>
      <c r="V5" s="12" t="s">
        <v>29</v>
      </c>
      <c r="W5" s="15">
        <v>81314423552</v>
      </c>
      <c r="X5" s="21"/>
      <c r="Y5" s="14" t="s">
        <v>33</v>
      </c>
    </row>
    <row r="6" spans="1:2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7"/>
      <c r="M6" s="12" t="s">
        <v>38</v>
      </c>
      <c r="N6" s="21"/>
      <c r="O6" s="12" t="s">
        <v>39</v>
      </c>
      <c r="P6" s="14" t="s">
        <v>28</v>
      </c>
      <c r="Q6" s="21">
        <f t="shared" si="0"/>
        <v>48</v>
      </c>
      <c r="R6" s="21" t="str">
        <f t="shared" si="1"/>
        <v>41 - 50</v>
      </c>
      <c r="S6" s="14" t="s">
        <v>142</v>
      </c>
      <c r="T6" s="3"/>
      <c r="U6" s="4"/>
      <c r="V6" s="12" t="s">
        <v>40</v>
      </c>
      <c r="W6" s="15">
        <v>8568562316</v>
      </c>
      <c r="X6" s="21"/>
      <c r="Y6" s="14" t="s">
        <v>33</v>
      </c>
    </row>
    <row r="7" spans="1:2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7"/>
      <c r="M7" s="16" t="s">
        <v>41</v>
      </c>
      <c r="N7" s="21"/>
      <c r="O7" s="16" t="s">
        <v>42</v>
      </c>
      <c r="P7" s="17" t="s">
        <v>28</v>
      </c>
      <c r="Q7" s="21">
        <f t="shared" si="0"/>
        <v>24</v>
      </c>
      <c r="R7" s="21" t="str">
        <f t="shared" si="1"/>
        <v>21 - 30</v>
      </c>
      <c r="S7" s="17" t="s">
        <v>142</v>
      </c>
      <c r="T7" s="3"/>
      <c r="U7" s="4"/>
      <c r="V7" s="18" t="s">
        <v>29</v>
      </c>
      <c r="W7" s="19">
        <v>81286369291</v>
      </c>
      <c r="X7" s="21"/>
      <c r="Y7" s="17" t="s">
        <v>33</v>
      </c>
    </row>
    <row r="8" spans="1:2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7"/>
      <c r="M8" s="16" t="s">
        <v>43</v>
      </c>
      <c r="N8" s="21"/>
      <c r="O8" s="16" t="s">
        <v>44</v>
      </c>
      <c r="P8" s="17" t="s">
        <v>28</v>
      </c>
      <c r="Q8" s="21">
        <f t="shared" si="0"/>
        <v>20</v>
      </c>
      <c r="R8" s="21" t="str">
        <f t="shared" si="1"/>
        <v>&lt; 21</v>
      </c>
      <c r="S8" s="14" t="s">
        <v>142</v>
      </c>
      <c r="T8" s="3"/>
      <c r="U8" s="4"/>
      <c r="V8" s="18" t="s">
        <v>40</v>
      </c>
      <c r="W8" s="19">
        <v>81380202244</v>
      </c>
      <c r="X8" s="21"/>
      <c r="Y8" s="17" t="s">
        <v>33</v>
      </c>
    </row>
    <row r="9" spans="1:2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7"/>
      <c r="M9" s="16" t="s">
        <v>45</v>
      </c>
      <c r="N9" s="21"/>
      <c r="O9" s="16" t="s">
        <v>46</v>
      </c>
      <c r="P9" s="17" t="s">
        <v>28</v>
      </c>
      <c r="Q9" s="21">
        <f t="shared" si="0"/>
        <v>20</v>
      </c>
      <c r="R9" s="21" t="str">
        <f t="shared" si="1"/>
        <v>&lt; 21</v>
      </c>
      <c r="S9" s="14" t="s">
        <v>142</v>
      </c>
      <c r="T9" s="3"/>
      <c r="U9" s="4"/>
      <c r="V9" s="18" t="s">
        <v>47</v>
      </c>
      <c r="W9" s="19">
        <v>8111531996</v>
      </c>
      <c r="X9" s="21"/>
      <c r="Y9" s="17" t="s">
        <v>33</v>
      </c>
    </row>
    <row r="10" spans="1:2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7"/>
      <c r="M10" s="16" t="s">
        <v>48</v>
      </c>
      <c r="N10" s="21"/>
      <c r="O10" s="16" t="s">
        <v>49</v>
      </c>
      <c r="P10" s="17" t="s">
        <v>28</v>
      </c>
      <c r="Q10" s="21">
        <f t="shared" si="0"/>
        <v>20</v>
      </c>
      <c r="R10" s="21" t="str">
        <f t="shared" si="1"/>
        <v>&lt; 21</v>
      </c>
      <c r="S10" s="14" t="s">
        <v>142</v>
      </c>
      <c r="T10" s="3"/>
      <c r="U10" s="4"/>
      <c r="V10" s="18" t="s">
        <v>50</v>
      </c>
      <c r="W10" s="19">
        <v>81297183357</v>
      </c>
      <c r="X10" s="21"/>
      <c r="Y10" s="17" t="s">
        <v>33</v>
      </c>
    </row>
    <row r="11" spans="1:2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7"/>
      <c r="M11" s="16" t="s">
        <v>51</v>
      </c>
      <c r="N11" s="21"/>
      <c r="O11" s="16" t="s">
        <v>52</v>
      </c>
      <c r="P11" s="17" t="s">
        <v>28</v>
      </c>
      <c r="Q11" s="21">
        <f t="shared" si="0"/>
        <v>51</v>
      </c>
      <c r="R11" s="21" t="str">
        <f t="shared" si="1"/>
        <v>&gt; 50</v>
      </c>
      <c r="S11" s="14" t="s">
        <v>142</v>
      </c>
      <c r="T11" s="3"/>
      <c r="U11" s="4"/>
      <c r="V11" s="18" t="s">
        <v>53</v>
      </c>
      <c r="W11" s="19">
        <v>81315608643</v>
      </c>
      <c r="X11" s="21"/>
      <c r="Y11" s="17" t="s">
        <v>33</v>
      </c>
    </row>
    <row r="12" spans="1:2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7"/>
      <c r="M12" s="16" t="s">
        <v>54</v>
      </c>
      <c r="N12" s="21"/>
      <c r="O12" s="16" t="s">
        <v>55</v>
      </c>
      <c r="P12" s="17" t="s">
        <v>28</v>
      </c>
      <c r="Q12" s="21">
        <f t="shared" si="0"/>
        <v>30</v>
      </c>
      <c r="R12" s="21" t="str">
        <f t="shared" si="1"/>
        <v>21 - 30</v>
      </c>
      <c r="S12" s="17" t="s">
        <v>142</v>
      </c>
      <c r="T12" s="3"/>
      <c r="U12" s="4"/>
      <c r="V12" s="18" t="s">
        <v>56</v>
      </c>
      <c r="W12" s="19">
        <v>85697525409</v>
      </c>
      <c r="X12" s="21"/>
      <c r="Y12" s="17" t="s">
        <v>33</v>
      </c>
    </row>
    <row r="13" spans="1:2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7"/>
      <c r="M13" s="16" t="s">
        <v>57</v>
      </c>
      <c r="N13" s="21"/>
      <c r="O13" s="16" t="s">
        <v>58</v>
      </c>
      <c r="P13" s="17" t="s">
        <v>28</v>
      </c>
      <c r="Q13" s="21">
        <f t="shared" si="0"/>
        <v>32</v>
      </c>
      <c r="R13" s="21" t="str">
        <f t="shared" si="1"/>
        <v>31 - 40</v>
      </c>
      <c r="S13" s="14" t="s">
        <v>142</v>
      </c>
      <c r="T13" s="3"/>
      <c r="U13" s="4"/>
      <c r="V13" s="18" t="s">
        <v>59</v>
      </c>
      <c r="W13" s="19">
        <v>81318442053</v>
      </c>
      <c r="X13" s="21"/>
      <c r="Y13" s="17" t="s">
        <v>33</v>
      </c>
    </row>
    <row r="14" spans="1:2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7"/>
      <c r="M14" s="16" t="s">
        <v>60</v>
      </c>
      <c r="N14" s="21"/>
      <c r="O14" s="16" t="s">
        <v>61</v>
      </c>
      <c r="P14" s="17" t="s">
        <v>28</v>
      </c>
      <c r="Q14" s="21">
        <f t="shared" si="0"/>
        <v>20</v>
      </c>
      <c r="R14" s="21" t="str">
        <f t="shared" si="1"/>
        <v>&lt; 21</v>
      </c>
      <c r="S14" s="17" t="s">
        <v>142</v>
      </c>
      <c r="T14" s="3"/>
      <c r="U14" s="4"/>
      <c r="V14" s="18" t="s">
        <v>62</v>
      </c>
      <c r="W14" s="19">
        <v>81806059760</v>
      </c>
      <c r="X14" s="21"/>
      <c r="Y14" s="17" t="s">
        <v>33</v>
      </c>
    </row>
    <row r="15" spans="1:2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7"/>
      <c r="M15" s="16" t="s">
        <v>63</v>
      </c>
      <c r="N15" s="21"/>
      <c r="O15" s="16" t="s">
        <v>64</v>
      </c>
      <c r="P15" s="17" t="s">
        <v>28</v>
      </c>
      <c r="Q15" s="21">
        <f t="shared" si="0"/>
        <v>22</v>
      </c>
      <c r="R15" s="21" t="str">
        <f t="shared" si="1"/>
        <v>21 - 30</v>
      </c>
      <c r="S15" s="17" t="s">
        <v>142</v>
      </c>
      <c r="T15" s="3"/>
      <c r="U15" s="4"/>
      <c r="V15" s="18" t="s">
        <v>29</v>
      </c>
      <c r="W15" s="19">
        <v>81296516586</v>
      </c>
      <c r="X15" s="21"/>
      <c r="Y15" s="17" t="s">
        <v>33</v>
      </c>
    </row>
    <row r="16" spans="1:2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7"/>
      <c r="M16" s="16" t="s">
        <v>65</v>
      </c>
      <c r="N16" s="21"/>
      <c r="O16" s="16" t="s">
        <v>66</v>
      </c>
      <c r="P16" s="17" t="s">
        <v>28</v>
      </c>
      <c r="Q16" s="21">
        <f t="shared" si="0"/>
        <v>23</v>
      </c>
      <c r="R16" s="21" t="str">
        <f t="shared" si="1"/>
        <v>21 - 30</v>
      </c>
      <c r="S16" s="17" t="s">
        <v>142</v>
      </c>
      <c r="T16" s="3"/>
      <c r="U16" s="4"/>
      <c r="V16" s="18" t="s">
        <v>67</v>
      </c>
      <c r="W16" s="19">
        <v>83862077332</v>
      </c>
      <c r="X16" s="21"/>
      <c r="Y16" s="17" t="s">
        <v>33</v>
      </c>
    </row>
    <row r="17" spans="1:2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7"/>
      <c r="M17" s="16" t="s">
        <v>68</v>
      </c>
      <c r="N17" s="21"/>
      <c r="O17" s="16" t="s">
        <v>69</v>
      </c>
      <c r="P17" s="17" t="s">
        <v>70</v>
      </c>
      <c r="Q17" s="21">
        <f t="shared" si="0"/>
        <v>22</v>
      </c>
      <c r="R17" s="21" t="str">
        <f t="shared" si="1"/>
        <v>21 - 30</v>
      </c>
      <c r="S17" s="17" t="s">
        <v>71</v>
      </c>
      <c r="T17" s="3"/>
      <c r="U17" s="4"/>
      <c r="V17" s="18" t="s">
        <v>29</v>
      </c>
      <c r="W17" s="19">
        <v>82121204814</v>
      </c>
      <c r="X17" s="21"/>
      <c r="Y17" s="17" t="s">
        <v>33</v>
      </c>
    </row>
    <row r="18" spans="1:2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7"/>
      <c r="M18" s="16" t="s">
        <v>72</v>
      </c>
      <c r="N18" s="21"/>
      <c r="O18" s="16" t="s">
        <v>73</v>
      </c>
      <c r="P18" s="17" t="s">
        <v>28</v>
      </c>
      <c r="Q18" s="21">
        <f t="shared" si="0"/>
        <v>20</v>
      </c>
      <c r="R18" s="21" t="str">
        <f t="shared" si="1"/>
        <v>&lt; 21</v>
      </c>
      <c r="S18" s="17" t="s">
        <v>142</v>
      </c>
      <c r="T18" s="3"/>
      <c r="U18" s="4"/>
      <c r="V18" s="18" t="s">
        <v>74</v>
      </c>
      <c r="W18" s="19">
        <v>89602007107</v>
      </c>
      <c r="X18" s="21"/>
      <c r="Y18" s="17" t="s">
        <v>33</v>
      </c>
    </row>
    <row r="19" spans="1:2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7"/>
      <c r="M19" s="16" t="s">
        <v>75</v>
      </c>
      <c r="N19" s="21"/>
      <c r="O19" s="16" t="s">
        <v>144</v>
      </c>
      <c r="P19" s="17" t="s">
        <v>28</v>
      </c>
      <c r="Q19" s="21">
        <f t="shared" si="0"/>
        <v>21</v>
      </c>
      <c r="R19" s="21" t="str">
        <f t="shared" si="1"/>
        <v>21 - 30</v>
      </c>
      <c r="S19" s="14" t="s">
        <v>142</v>
      </c>
      <c r="T19" s="3"/>
      <c r="U19" s="3"/>
      <c r="V19" s="18" t="s">
        <v>67</v>
      </c>
      <c r="W19" s="19">
        <v>85759576997</v>
      </c>
      <c r="X19" s="21"/>
      <c r="Y19" s="17" t="s">
        <v>33</v>
      </c>
    </row>
    <row r="20" spans="1:2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7"/>
      <c r="M20" s="16" t="s">
        <v>76</v>
      </c>
      <c r="N20" s="21"/>
      <c r="O20" s="16" t="s">
        <v>77</v>
      </c>
      <c r="P20" s="17" t="s">
        <v>28</v>
      </c>
      <c r="Q20" s="21">
        <f t="shared" si="0"/>
        <v>20</v>
      </c>
      <c r="R20" s="21" t="str">
        <f t="shared" si="1"/>
        <v>&lt; 21</v>
      </c>
      <c r="S20" s="17" t="s">
        <v>142</v>
      </c>
      <c r="T20" s="3"/>
      <c r="U20" s="4"/>
      <c r="V20" s="18" t="s">
        <v>78</v>
      </c>
      <c r="W20" s="19">
        <v>89679977975</v>
      </c>
      <c r="X20" s="21"/>
      <c r="Y20" s="17" t="s">
        <v>33</v>
      </c>
    </row>
    <row r="21" spans="1:2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7"/>
      <c r="M21" s="16" t="s">
        <v>79</v>
      </c>
      <c r="N21" s="21"/>
      <c r="O21" s="16" t="s">
        <v>80</v>
      </c>
      <c r="P21" s="17" t="s">
        <v>70</v>
      </c>
      <c r="Q21" s="21">
        <f t="shared" si="0"/>
        <v>22</v>
      </c>
      <c r="R21" s="21" t="str">
        <f t="shared" si="1"/>
        <v>21 - 30</v>
      </c>
      <c r="S21" s="17" t="s">
        <v>71</v>
      </c>
      <c r="T21" s="3"/>
      <c r="U21" s="3"/>
      <c r="V21" s="18" t="s">
        <v>81</v>
      </c>
      <c r="W21" s="19">
        <v>89664521865</v>
      </c>
      <c r="X21" s="21"/>
      <c r="Y21" s="17" t="s">
        <v>33</v>
      </c>
    </row>
    <row r="22" spans="1:2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7"/>
      <c r="M22" s="16" t="s">
        <v>82</v>
      </c>
      <c r="N22" s="21"/>
      <c r="O22" s="16" t="s">
        <v>83</v>
      </c>
      <c r="P22" s="17" t="s">
        <v>70</v>
      </c>
      <c r="Q22" s="21">
        <f t="shared" si="0"/>
        <v>20</v>
      </c>
      <c r="R22" s="21" t="str">
        <f t="shared" si="1"/>
        <v>&lt; 21</v>
      </c>
      <c r="S22" s="17" t="s">
        <v>142</v>
      </c>
      <c r="T22" s="3"/>
      <c r="U22" s="4"/>
      <c r="V22" s="18" t="s">
        <v>84</v>
      </c>
      <c r="W22" s="19">
        <v>89699752889</v>
      </c>
      <c r="X22" s="21"/>
      <c r="Y22" s="17" t="s">
        <v>33</v>
      </c>
    </row>
    <row r="23" spans="1:2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7"/>
      <c r="M23" s="16" t="s">
        <v>85</v>
      </c>
      <c r="N23" s="21"/>
      <c r="O23" s="16" t="s">
        <v>86</v>
      </c>
      <c r="P23" s="17" t="s">
        <v>70</v>
      </c>
      <c r="Q23" s="21">
        <f t="shared" si="0"/>
        <v>22</v>
      </c>
      <c r="R23" s="21" t="str">
        <f t="shared" si="1"/>
        <v>21 - 30</v>
      </c>
      <c r="S23" s="17" t="s">
        <v>142</v>
      </c>
      <c r="T23" s="3"/>
      <c r="U23" s="4"/>
      <c r="V23" s="18" t="s">
        <v>87</v>
      </c>
      <c r="W23" s="19">
        <v>83871563340</v>
      </c>
      <c r="X23" s="21"/>
      <c r="Y23" s="17" t="s">
        <v>33</v>
      </c>
    </row>
    <row r="24" spans="1:2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7"/>
      <c r="M24" s="16" t="s">
        <v>88</v>
      </c>
      <c r="N24" s="21"/>
      <c r="O24" s="16" t="s">
        <v>89</v>
      </c>
      <c r="P24" s="17" t="s">
        <v>70</v>
      </c>
      <c r="Q24" s="21">
        <f t="shared" si="0"/>
        <v>19</v>
      </c>
      <c r="R24" s="21" t="str">
        <f t="shared" si="1"/>
        <v>&lt; 21</v>
      </c>
      <c r="S24" s="17" t="s">
        <v>142</v>
      </c>
      <c r="T24" s="3"/>
      <c r="U24" s="4"/>
      <c r="V24" s="18" t="s">
        <v>29</v>
      </c>
      <c r="W24" s="19">
        <v>81296870410</v>
      </c>
      <c r="X24" s="21"/>
      <c r="Y24" s="17" t="s">
        <v>33</v>
      </c>
    </row>
    <row r="25" spans="1:2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7"/>
      <c r="M25" s="16" t="s">
        <v>90</v>
      </c>
      <c r="N25" s="21"/>
      <c r="O25" s="16" t="s">
        <v>91</v>
      </c>
      <c r="P25" s="17" t="s">
        <v>70</v>
      </c>
      <c r="Q25" s="21">
        <f t="shared" si="0"/>
        <v>29</v>
      </c>
      <c r="R25" s="21" t="str">
        <f t="shared" si="1"/>
        <v>21 - 30</v>
      </c>
      <c r="S25" s="17" t="s">
        <v>142</v>
      </c>
      <c r="T25" s="3"/>
      <c r="U25" s="3"/>
      <c r="V25" s="18" t="s">
        <v>29</v>
      </c>
      <c r="W25" s="19">
        <v>81335354416</v>
      </c>
      <c r="X25" s="21"/>
      <c r="Y25" s="17" t="s">
        <v>33</v>
      </c>
    </row>
    <row r="26" spans="1:2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7"/>
      <c r="M26" s="16" t="s">
        <v>92</v>
      </c>
      <c r="N26" s="21"/>
      <c r="O26" s="16" t="s">
        <v>93</v>
      </c>
      <c r="P26" s="17" t="s">
        <v>70</v>
      </c>
      <c r="Q26" s="21">
        <f t="shared" si="0"/>
        <v>24</v>
      </c>
      <c r="R26" s="21" t="str">
        <f t="shared" si="1"/>
        <v>21 - 30</v>
      </c>
      <c r="S26" s="17" t="s">
        <v>142</v>
      </c>
      <c r="T26" s="3"/>
      <c r="U26" s="4"/>
      <c r="V26" s="18" t="s">
        <v>29</v>
      </c>
      <c r="W26" s="19">
        <v>81294333244</v>
      </c>
      <c r="X26" s="21"/>
      <c r="Y26" s="17" t="s">
        <v>33</v>
      </c>
    </row>
    <row r="27" spans="1:2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7"/>
      <c r="M27" s="16" t="s">
        <v>94</v>
      </c>
      <c r="N27" s="21"/>
      <c r="O27" s="16" t="s">
        <v>95</v>
      </c>
      <c r="P27" s="17" t="s">
        <v>70</v>
      </c>
      <c r="Q27" s="21">
        <f t="shared" si="0"/>
        <v>20</v>
      </c>
      <c r="R27" s="21" t="str">
        <f t="shared" si="1"/>
        <v>&lt; 21</v>
      </c>
      <c r="S27" s="17" t="s">
        <v>142</v>
      </c>
      <c r="T27" s="3"/>
      <c r="U27" s="4"/>
      <c r="V27" s="18" t="s">
        <v>96</v>
      </c>
      <c r="W27" s="19">
        <v>82213407340</v>
      </c>
      <c r="X27" s="21"/>
      <c r="Y27" s="17" t="s">
        <v>33</v>
      </c>
    </row>
    <row r="28" spans="1:2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7"/>
      <c r="M28" s="16" t="s">
        <v>97</v>
      </c>
      <c r="N28" s="21"/>
      <c r="O28" s="16" t="s">
        <v>98</v>
      </c>
      <c r="P28" s="17" t="s">
        <v>28</v>
      </c>
      <c r="Q28" s="21">
        <f t="shared" si="0"/>
        <v>20</v>
      </c>
      <c r="R28" s="21" t="str">
        <f t="shared" si="1"/>
        <v>&lt; 21</v>
      </c>
      <c r="S28" s="17" t="s">
        <v>142</v>
      </c>
      <c r="T28" s="3"/>
      <c r="U28" s="4"/>
      <c r="V28" s="18" t="s">
        <v>99</v>
      </c>
      <c r="W28" s="19">
        <v>89602778365</v>
      </c>
      <c r="X28" s="21"/>
      <c r="Y28" s="17" t="s">
        <v>33</v>
      </c>
    </row>
    <row r="29" spans="1:2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7"/>
      <c r="M29" s="16" t="s">
        <v>100</v>
      </c>
      <c r="N29" s="21"/>
      <c r="O29" s="16" t="s">
        <v>101</v>
      </c>
      <c r="P29" s="17" t="s">
        <v>70</v>
      </c>
      <c r="Q29" s="21">
        <f t="shared" si="0"/>
        <v>26</v>
      </c>
      <c r="R29" s="21" t="str">
        <f t="shared" si="1"/>
        <v>21 - 30</v>
      </c>
      <c r="S29" s="17" t="s">
        <v>142</v>
      </c>
      <c r="T29" s="3"/>
      <c r="U29" s="4"/>
      <c r="V29" s="18" t="s">
        <v>102</v>
      </c>
      <c r="W29" s="19">
        <v>81290902568</v>
      </c>
      <c r="X29" s="21"/>
      <c r="Y29" s="17" t="s">
        <v>33</v>
      </c>
    </row>
    <row r="30" spans="1:25" x14ac:dyDescent="0.25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7"/>
      <c r="M30" s="16" t="s">
        <v>103</v>
      </c>
      <c r="N30" s="21"/>
      <c r="O30" s="16" t="s">
        <v>104</v>
      </c>
      <c r="P30" s="17" t="s">
        <v>70</v>
      </c>
      <c r="Q30" s="21">
        <f t="shared" si="0"/>
        <v>24</v>
      </c>
      <c r="R30" s="21" t="str">
        <f t="shared" si="1"/>
        <v>21 - 30</v>
      </c>
      <c r="S30" s="17" t="s">
        <v>142</v>
      </c>
      <c r="T30" s="3"/>
      <c r="U30" s="4"/>
      <c r="V30" s="18" t="s">
        <v>105</v>
      </c>
      <c r="W30" s="19">
        <v>85624299198</v>
      </c>
      <c r="X30" s="21"/>
      <c r="Y30" s="17" t="s">
        <v>33</v>
      </c>
    </row>
    <row r="31" spans="1:25" x14ac:dyDescent="0.25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3"/>
      <c r="K31" s="23"/>
      <c r="L31" s="26"/>
      <c r="M31" s="16" t="s">
        <v>106</v>
      </c>
      <c r="N31" s="21"/>
      <c r="O31" s="16" t="s">
        <v>107</v>
      </c>
      <c r="P31" s="17" t="s">
        <v>70</v>
      </c>
      <c r="Q31" s="21">
        <f t="shared" si="0"/>
        <v>33</v>
      </c>
      <c r="R31" s="21" t="str">
        <f t="shared" si="1"/>
        <v>31 - 40</v>
      </c>
      <c r="S31" s="17" t="s">
        <v>71</v>
      </c>
      <c r="T31" s="3"/>
      <c r="U31" s="4"/>
      <c r="V31" s="18" t="s">
        <v>108</v>
      </c>
      <c r="W31" s="19">
        <v>8774597571</v>
      </c>
      <c r="X31" s="21"/>
      <c r="Y31" s="17" t="s">
        <v>33</v>
      </c>
    </row>
    <row r="32" spans="1:25" x14ac:dyDescent="0.25">
      <c r="A32" s="5"/>
      <c r="B32" s="5"/>
      <c r="C32" s="9">
        <v>0</v>
      </c>
      <c r="D32" s="2"/>
      <c r="E32" s="2"/>
      <c r="F32" s="2"/>
      <c r="G32" s="9" t="s">
        <v>25</v>
      </c>
      <c r="H32" s="2"/>
      <c r="I32" s="22" t="s">
        <v>25</v>
      </c>
      <c r="J32" s="21"/>
      <c r="K32" s="21"/>
      <c r="L32" s="24"/>
      <c r="M32" s="16" t="s">
        <v>109</v>
      </c>
      <c r="N32" s="21"/>
      <c r="O32" s="16" t="s">
        <v>110</v>
      </c>
      <c r="P32" s="17" t="s">
        <v>70</v>
      </c>
      <c r="Q32" s="21">
        <f t="shared" si="0"/>
        <v>22</v>
      </c>
      <c r="R32" s="21" t="str">
        <f t="shared" si="1"/>
        <v>21 - 30</v>
      </c>
      <c r="S32" s="14" t="s">
        <v>142</v>
      </c>
      <c r="T32" s="3"/>
      <c r="U32" s="4"/>
      <c r="V32" s="18" t="s">
        <v>111</v>
      </c>
      <c r="W32" s="19" t="s">
        <v>112</v>
      </c>
      <c r="X32" s="21"/>
      <c r="Y32" s="17" t="s">
        <v>113</v>
      </c>
    </row>
    <row r="33" spans="1:25" x14ac:dyDescent="0.25">
      <c r="A33" s="5"/>
      <c r="B33" s="5"/>
      <c r="C33" s="9">
        <v>0</v>
      </c>
      <c r="D33" s="2"/>
      <c r="E33" s="2"/>
      <c r="F33" s="2"/>
      <c r="G33" s="9" t="s">
        <v>25</v>
      </c>
      <c r="H33" s="2"/>
      <c r="I33" s="22" t="s">
        <v>25</v>
      </c>
      <c r="J33" s="21"/>
      <c r="K33" s="21"/>
      <c r="L33" s="24"/>
      <c r="M33" s="18" t="s">
        <v>114</v>
      </c>
      <c r="N33" s="21"/>
      <c r="O33" s="18" t="s">
        <v>115</v>
      </c>
      <c r="P33" s="17" t="s">
        <v>70</v>
      </c>
      <c r="Q33" s="21">
        <f t="shared" si="0"/>
        <v>23</v>
      </c>
      <c r="R33" s="21" t="str">
        <f t="shared" si="1"/>
        <v>21 - 30</v>
      </c>
      <c r="S33" s="14" t="s">
        <v>142</v>
      </c>
      <c r="T33" s="3"/>
      <c r="U33" s="4"/>
      <c r="V33" s="18" t="s">
        <v>116</v>
      </c>
      <c r="W33" s="17" t="s">
        <v>112</v>
      </c>
      <c r="X33" s="21"/>
      <c r="Y33" s="17" t="s">
        <v>117</v>
      </c>
    </row>
    <row r="34" spans="1:25" x14ac:dyDescent="0.25">
      <c r="A34" s="5"/>
      <c r="B34" s="5"/>
      <c r="C34" s="9">
        <v>0</v>
      </c>
      <c r="D34" s="2"/>
      <c r="E34" s="2"/>
      <c r="F34" s="2"/>
      <c r="G34" s="9" t="s">
        <v>25</v>
      </c>
      <c r="H34" s="2"/>
      <c r="I34" s="22" t="s">
        <v>25</v>
      </c>
      <c r="J34" s="21"/>
      <c r="K34" s="21"/>
      <c r="L34" s="24"/>
      <c r="M34" s="18" t="s">
        <v>118</v>
      </c>
      <c r="N34" s="21"/>
      <c r="O34" s="18" t="s">
        <v>119</v>
      </c>
      <c r="P34" s="17" t="s">
        <v>70</v>
      </c>
      <c r="Q34" s="21">
        <f t="shared" si="0"/>
        <v>21</v>
      </c>
      <c r="R34" s="21" t="str">
        <f t="shared" si="1"/>
        <v>21 - 30</v>
      </c>
      <c r="S34" s="17" t="s">
        <v>142</v>
      </c>
      <c r="T34" s="3"/>
      <c r="U34" s="4"/>
      <c r="V34" s="18" t="s">
        <v>120</v>
      </c>
      <c r="W34" s="17" t="s">
        <v>112</v>
      </c>
      <c r="X34" s="21"/>
      <c r="Y34" s="17" t="s">
        <v>121</v>
      </c>
    </row>
    <row r="35" spans="1:25" x14ac:dyDescent="0.25">
      <c r="A35" s="5"/>
      <c r="B35" s="5"/>
      <c r="C35" s="9">
        <v>0</v>
      </c>
      <c r="D35" s="2"/>
      <c r="E35" s="2"/>
      <c r="F35" s="2"/>
      <c r="G35" s="9" t="s">
        <v>25</v>
      </c>
      <c r="H35" s="2"/>
      <c r="I35" s="22" t="s">
        <v>25</v>
      </c>
      <c r="J35" s="21"/>
      <c r="K35" s="21"/>
      <c r="L35" s="24"/>
      <c r="M35" s="18" t="s">
        <v>122</v>
      </c>
      <c r="N35" s="21"/>
      <c r="O35" s="18" t="s">
        <v>123</v>
      </c>
      <c r="P35" s="17" t="s">
        <v>70</v>
      </c>
      <c r="Q35" s="21">
        <f t="shared" si="0"/>
        <v>25</v>
      </c>
      <c r="R35" s="21" t="str">
        <f t="shared" si="1"/>
        <v>21 - 30</v>
      </c>
      <c r="S35" s="17" t="s">
        <v>142</v>
      </c>
      <c r="T35" s="3"/>
      <c r="U35" s="4"/>
      <c r="V35" s="18" t="s">
        <v>124</v>
      </c>
      <c r="W35" s="17" t="s">
        <v>112</v>
      </c>
      <c r="X35" s="21"/>
      <c r="Y35" s="17" t="s">
        <v>121</v>
      </c>
    </row>
    <row r="36" spans="1:25" x14ac:dyDescent="0.25">
      <c r="A36" s="5"/>
      <c r="B36" s="5"/>
      <c r="C36" s="9">
        <v>0</v>
      </c>
      <c r="D36" s="2"/>
      <c r="E36" s="2"/>
      <c r="F36" s="2"/>
      <c r="G36" s="9" t="s">
        <v>25</v>
      </c>
      <c r="H36" s="2"/>
      <c r="I36" s="22" t="s">
        <v>25</v>
      </c>
      <c r="J36" s="21"/>
      <c r="K36" s="21"/>
      <c r="L36" s="24"/>
      <c r="M36" s="18" t="s">
        <v>125</v>
      </c>
      <c r="N36" s="21"/>
      <c r="O36" s="18" t="s">
        <v>126</v>
      </c>
      <c r="P36" s="17" t="s">
        <v>70</v>
      </c>
      <c r="Q36" s="21">
        <f t="shared" si="0"/>
        <v>24</v>
      </c>
      <c r="R36" s="21" t="str">
        <f t="shared" si="1"/>
        <v>21 - 30</v>
      </c>
      <c r="S36" s="14" t="s">
        <v>142</v>
      </c>
      <c r="T36" s="3"/>
      <c r="U36" s="4"/>
      <c r="V36" s="16" t="s">
        <v>127</v>
      </c>
      <c r="W36" s="17" t="s">
        <v>112</v>
      </c>
      <c r="X36" s="21"/>
      <c r="Y36" s="17" t="s">
        <v>33</v>
      </c>
    </row>
    <row r="37" spans="1:25" x14ac:dyDescent="0.25">
      <c r="A37" s="5"/>
      <c r="B37" s="5"/>
      <c r="C37" s="9">
        <v>0</v>
      </c>
      <c r="D37" s="2"/>
      <c r="E37" s="2"/>
      <c r="F37" s="2"/>
      <c r="G37" s="9" t="s">
        <v>25</v>
      </c>
      <c r="H37" s="2"/>
      <c r="I37" s="22" t="s">
        <v>25</v>
      </c>
      <c r="J37" s="21"/>
      <c r="K37" s="21"/>
      <c r="L37" s="24"/>
      <c r="M37" s="16" t="s">
        <v>128</v>
      </c>
      <c r="N37" s="21"/>
      <c r="O37" s="16" t="s">
        <v>129</v>
      </c>
      <c r="P37" s="17" t="s">
        <v>70</v>
      </c>
      <c r="Q37" s="21">
        <f t="shared" si="0"/>
        <v>23</v>
      </c>
      <c r="R37" s="21" t="str">
        <f t="shared" si="1"/>
        <v>21 - 30</v>
      </c>
      <c r="S37" s="17" t="s">
        <v>142</v>
      </c>
      <c r="T37" s="3"/>
      <c r="U37" s="4"/>
      <c r="V37" s="16" t="s">
        <v>130</v>
      </c>
      <c r="W37" s="17" t="s">
        <v>112</v>
      </c>
      <c r="X37" s="21"/>
      <c r="Y37" s="17" t="s">
        <v>33</v>
      </c>
    </row>
    <row r="38" spans="1:25" x14ac:dyDescent="0.25">
      <c r="A38" s="5"/>
      <c r="B38" s="5"/>
      <c r="C38" s="9">
        <v>0</v>
      </c>
      <c r="D38" s="2"/>
      <c r="E38" s="2"/>
      <c r="F38" s="2"/>
      <c r="G38" s="9" t="s">
        <v>25</v>
      </c>
      <c r="H38" s="2"/>
      <c r="I38" s="22" t="s">
        <v>25</v>
      </c>
      <c r="J38" s="21"/>
      <c r="K38" s="21"/>
      <c r="L38" s="24"/>
      <c r="M38" s="16" t="s">
        <v>131</v>
      </c>
      <c r="N38" s="21"/>
      <c r="O38" s="16" t="s">
        <v>132</v>
      </c>
      <c r="P38" s="17" t="s">
        <v>70</v>
      </c>
      <c r="Q38" s="21">
        <f t="shared" si="0"/>
        <v>22</v>
      </c>
      <c r="R38" s="21" t="str">
        <f t="shared" si="1"/>
        <v>21 - 30</v>
      </c>
      <c r="S38" s="14" t="s">
        <v>142</v>
      </c>
      <c r="T38" s="3"/>
      <c r="U38" s="4"/>
      <c r="V38" s="16" t="s">
        <v>133</v>
      </c>
      <c r="W38" s="17" t="s">
        <v>112</v>
      </c>
      <c r="X38" s="21"/>
      <c r="Y38" s="17" t="s">
        <v>33</v>
      </c>
    </row>
    <row r="39" spans="1:25" x14ac:dyDescent="0.25">
      <c r="A39" s="5"/>
      <c r="B39" s="5"/>
      <c r="C39" s="9">
        <v>0</v>
      </c>
      <c r="D39" s="2"/>
      <c r="E39" s="2"/>
      <c r="F39" s="2"/>
      <c r="G39" s="9" t="s">
        <v>25</v>
      </c>
      <c r="H39" s="2"/>
      <c r="I39" s="22" t="s">
        <v>25</v>
      </c>
      <c r="J39" s="21"/>
      <c r="K39" s="21"/>
      <c r="L39" s="24"/>
      <c r="M39" s="16" t="s">
        <v>134</v>
      </c>
      <c r="N39" s="21"/>
      <c r="O39" s="16" t="s">
        <v>135</v>
      </c>
      <c r="P39" s="17" t="s">
        <v>28</v>
      </c>
      <c r="Q39" s="21">
        <f t="shared" si="0"/>
        <v>20</v>
      </c>
      <c r="R39" s="21" t="str">
        <f t="shared" si="1"/>
        <v>&lt; 21</v>
      </c>
      <c r="S39" s="17" t="s">
        <v>71</v>
      </c>
      <c r="T39" s="3"/>
      <c r="U39" s="4"/>
      <c r="V39" s="16" t="s">
        <v>136</v>
      </c>
      <c r="W39" s="17" t="s">
        <v>112</v>
      </c>
      <c r="X39" s="21"/>
      <c r="Y39" s="17" t="s">
        <v>33</v>
      </c>
    </row>
    <row r="40" spans="1:25" x14ac:dyDescent="0.25">
      <c r="A40" s="5"/>
      <c r="B40" s="5"/>
      <c r="C40" s="9">
        <v>0</v>
      </c>
      <c r="D40" s="2"/>
      <c r="E40" s="2"/>
      <c r="F40" s="2"/>
      <c r="G40" s="9" t="s">
        <v>25</v>
      </c>
      <c r="H40" s="2"/>
      <c r="I40" s="22" t="s">
        <v>25</v>
      </c>
      <c r="J40" s="21"/>
      <c r="K40" s="21"/>
      <c r="L40" s="24"/>
      <c r="M40" s="16" t="s">
        <v>137</v>
      </c>
      <c r="N40" s="21"/>
      <c r="O40" s="16" t="s">
        <v>138</v>
      </c>
      <c r="P40" s="17" t="s">
        <v>28</v>
      </c>
      <c r="Q40" s="21">
        <f t="shared" si="0"/>
        <v>49</v>
      </c>
      <c r="R40" s="21" t="str">
        <f t="shared" si="1"/>
        <v>41 - 50</v>
      </c>
      <c r="S40" s="14" t="s">
        <v>71</v>
      </c>
      <c r="T40" s="3"/>
      <c r="U40" s="4"/>
      <c r="V40" s="16" t="s">
        <v>139</v>
      </c>
      <c r="W40" s="19" t="s">
        <v>112</v>
      </c>
      <c r="X40" s="21"/>
      <c r="Y40" s="17" t="s">
        <v>33</v>
      </c>
    </row>
    <row r="41" spans="1:25" x14ac:dyDescent="0.25">
      <c r="A41" s="5"/>
      <c r="B41" s="5"/>
      <c r="C41" s="9">
        <v>0</v>
      </c>
      <c r="D41" s="23"/>
      <c r="E41" s="23"/>
      <c r="F41" s="23"/>
      <c r="G41" s="20" t="s">
        <v>25</v>
      </c>
      <c r="H41" s="23"/>
      <c r="I41" s="25" t="s">
        <v>25</v>
      </c>
      <c r="J41" s="21"/>
      <c r="K41" s="21"/>
      <c r="L41" s="24"/>
      <c r="M41" s="16" t="s">
        <v>140</v>
      </c>
      <c r="N41" s="21"/>
      <c r="O41" s="16" t="s">
        <v>141</v>
      </c>
      <c r="P41" s="17" t="s">
        <v>70</v>
      </c>
      <c r="Q41" s="21">
        <f t="shared" si="0"/>
        <v>21</v>
      </c>
      <c r="R41" s="21" t="str">
        <f t="shared" si="1"/>
        <v>21 - 30</v>
      </c>
      <c r="S41" s="17" t="s">
        <v>142</v>
      </c>
      <c r="T41" s="3"/>
      <c r="U41" s="4"/>
      <c r="V41" s="16" t="s">
        <v>136</v>
      </c>
      <c r="W41" s="19" t="s">
        <v>112</v>
      </c>
      <c r="X41" s="21"/>
      <c r="Y41" s="17" t="s">
        <v>33</v>
      </c>
    </row>
    <row r="42" spans="1:25" x14ac:dyDescent="0.25">
      <c r="A42" s="5"/>
      <c r="B42" s="5"/>
    </row>
    <row r="43" spans="1:25" x14ac:dyDescent="0.25">
      <c r="A43" s="5"/>
      <c r="B43" s="5"/>
    </row>
    <row r="44" spans="1:25" x14ac:dyDescent="0.25">
      <c r="A44" s="5"/>
      <c r="B44" s="5"/>
    </row>
    <row r="45" spans="1:25" x14ac:dyDescent="0.25">
      <c r="A45" s="5"/>
      <c r="B45" s="5"/>
    </row>
    <row r="46" spans="1:25" x14ac:dyDescent="0.25">
      <c r="A46" s="5"/>
      <c r="B46" s="5"/>
    </row>
    <row r="47" spans="1:25" x14ac:dyDescent="0.25">
      <c r="A47" s="5"/>
      <c r="B47" s="5"/>
    </row>
    <row r="48" spans="1:25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2016-11-10T03:28:18Z</dcterms:modified>
  <dc:language>en-US</dc:language>
</cp:coreProperties>
</file>