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5" i="1"/>
  <c r="R35" i="1" s="1"/>
  <c r="Q36" i="1"/>
  <c r="R36" i="1" s="1"/>
  <c r="Q37" i="1"/>
  <c r="R37" i="1" s="1"/>
  <c r="Q38" i="1"/>
  <c r="R38" i="1" s="1"/>
  <c r="Q39" i="1"/>
  <c r="R39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R2" i="1"/>
  <c r="Q2" i="1"/>
</calcChain>
</file>

<file path=xl/sharedStrings.xml><?xml version="1.0" encoding="utf-8"?>
<sst xmlns="http://schemas.openxmlformats.org/spreadsheetml/2006/main" count="739" uniqueCount="371">
  <si>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</si>
  <si>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</si>
  <si>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</si>
  <si>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</si>
  <si>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</si>
  <si>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</si>
  <si>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</si>
  <si>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</si>
  <si>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</si>
  <si>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</si>
  <si>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</si>
  <si>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</si>
  <si>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</si>
  <si>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</si>
  <si>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</si>
  <si>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</si>
  <si>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</si>
  <si>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</si>
  <si>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</si>
  <si>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</si>
  <si>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</si>
  <si>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</si>
  <si>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</si>
  <si>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</si>
  <si>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</si>
  <si>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</si>
  <si>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Didin Tahajudin, S.Pd</t>
  </si>
  <si>
    <t xml:space="preserve"> Pandeglang, 30 September 1990</t>
  </si>
  <si>
    <t>L</t>
  </si>
  <si>
    <t>S1</t>
  </si>
  <si>
    <t>Kp. Kuluwut Barat</t>
  </si>
  <si>
    <t>081911103538</t>
  </si>
  <si>
    <t>Jual Beli Sembako/Pulsa</t>
  </si>
  <si>
    <t>Budi Hendrayani, S.Pd</t>
  </si>
  <si>
    <t>27 Maret 1990</t>
  </si>
  <si>
    <t>Kp. Babakan, Desa Cimenyan</t>
  </si>
  <si>
    <t>085778834367</t>
  </si>
  <si>
    <t>Warung Eceran</t>
  </si>
  <si>
    <t>Adi Suhardi</t>
  </si>
  <si>
    <t>Pandeglang, 27 September 1980</t>
  </si>
  <si>
    <t>SLTA</t>
  </si>
  <si>
    <t>Kp. Sumur Adem, Desa Sumber Jaya</t>
  </si>
  <si>
    <t>08773013222</t>
  </si>
  <si>
    <t>Jual Beli ikan Basah/kering</t>
  </si>
  <si>
    <t>Aris Doris</t>
  </si>
  <si>
    <t>Pandeglang, 04 Mei 1985</t>
  </si>
  <si>
    <t>Kp. Kadu Badak Desa Babakan</t>
  </si>
  <si>
    <t>087741049669</t>
  </si>
  <si>
    <t>Belum Usaha</t>
  </si>
  <si>
    <t>Nina Ramadhani</t>
  </si>
  <si>
    <t>Pandeglang, 03 Maret 1993</t>
  </si>
  <si>
    <t>P</t>
  </si>
  <si>
    <t>Kp. Pakojan</t>
  </si>
  <si>
    <t>083812517103</t>
  </si>
  <si>
    <t>Fatkhanifah</t>
  </si>
  <si>
    <t>Pandeglang, 21 Mei 1991</t>
  </si>
  <si>
    <t>Kp. Turus, Kec. Carita</t>
  </si>
  <si>
    <t>089655071090</t>
  </si>
  <si>
    <t>Iwan Fauzi, S.Pd</t>
  </si>
  <si>
    <t>Pandeglang, 12 Agustus 1989</t>
  </si>
  <si>
    <t>Kp. Sawi, Desa Sampang Bitung</t>
  </si>
  <si>
    <t>083813701069</t>
  </si>
  <si>
    <t>Pembuatan alat bangunan &amp; bakso</t>
  </si>
  <si>
    <t>Musa</t>
  </si>
  <si>
    <t>Pandeglang, 16April 1989</t>
  </si>
  <si>
    <t>Kp. Pinggir Kali</t>
  </si>
  <si>
    <t>087772358445</t>
  </si>
  <si>
    <t>Warung Sembako</t>
  </si>
  <si>
    <t>Inan Kunandar</t>
  </si>
  <si>
    <t>Pandeglang, 06 Mei 1976</t>
  </si>
  <si>
    <t>Kp. Polos Desa Waringkurung</t>
  </si>
  <si>
    <t>087871316665</t>
  </si>
  <si>
    <t>Gita Fitriani Larasati</t>
  </si>
  <si>
    <t>Pandeglang, 17 Oktober 1988</t>
  </si>
  <si>
    <t>Kp. Kaduparasi, Desa Margasana</t>
  </si>
  <si>
    <t>081297808574</t>
  </si>
  <si>
    <t>Nia Kurniawati</t>
  </si>
  <si>
    <t>Pandeglang, 13 mei 1980</t>
  </si>
  <si>
    <t>Kp. Muncang, Desa Labuan</t>
  </si>
  <si>
    <t>081310929130</t>
  </si>
  <si>
    <t>Ishmatullah</t>
  </si>
  <si>
    <t>Pandeglang, 07 ovember 1983</t>
  </si>
  <si>
    <t>Kp. Angsana, Desa Rahayu</t>
  </si>
  <si>
    <t>081910900244</t>
  </si>
  <si>
    <t>Waserda</t>
  </si>
  <si>
    <t>Ahmad Sanusi</t>
  </si>
  <si>
    <t>Pandeglang, 06 Agustus 1976</t>
  </si>
  <si>
    <t>Desa Weru Kec. Sukaresmi</t>
  </si>
  <si>
    <t>081808457580</t>
  </si>
  <si>
    <t>Budidaya Ikan tawar</t>
  </si>
  <si>
    <t>Denia Nurul Larasati</t>
  </si>
  <si>
    <t>pandeglang, 7 Maret 1998</t>
  </si>
  <si>
    <t xml:space="preserve">Kp. Kadu Jawer </t>
  </si>
  <si>
    <t>089612380445</t>
  </si>
  <si>
    <t>Butik</t>
  </si>
  <si>
    <t>Neneng Samhah</t>
  </si>
  <si>
    <t>Pandeglang, 10 Juli 1995</t>
  </si>
  <si>
    <t>Kp. Pangampoan Desa Senangsari</t>
  </si>
  <si>
    <t>087772055881</t>
  </si>
  <si>
    <t>Mega Yuningsih</t>
  </si>
  <si>
    <t>Pandeglang, 01 Maret 1990</t>
  </si>
  <si>
    <t>Kp. Kayujati Desa Purwaraja</t>
  </si>
  <si>
    <t>082299828898</t>
  </si>
  <si>
    <t>Ibnu Hajar</t>
  </si>
  <si>
    <t xml:space="preserve">Kp. Makui Labuan </t>
  </si>
  <si>
    <t>081910860166</t>
  </si>
  <si>
    <t>Harto Sugihrto</t>
  </si>
  <si>
    <t>Pandeglang, 02 September 1979</t>
  </si>
  <si>
    <t>Kp. Makui Desa Kalang Anyar</t>
  </si>
  <si>
    <t>087809554739</t>
  </si>
  <si>
    <t>Pengelolaan Ikan Basah</t>
  </si>
  <si>
    <t>Beni Madsira</t>
  </si>
  <si>
    <t>05 Mei 1979</t>
  </si>
  <si>
    <t>Kp. Cikayas</t>
  </si>
  <si>
    <t>087772350306</t>
  </si>
  <si>
    <t>Nana Lesmana</t>
  </si>
  <si>
    <t>Pandeglang, 14 Mei 1986</t>
  </si>
  <si>
    <t>Kp. Ciupas Desa Sukadame</t>
  </si>
  <si>
    <t>087772733369</t>
  </si>
  <si>
    <t>Pertamini</t>
  </si>
  <si>
    <t>Teguh Kurnia Wijaya</t>
  </si>
  <si>
    <t>11 Desember 1984</t>
  </si>
  <si>
    <t>BTN Wisata Pagelaran</t>
  </si>
  <si>
    <t>085929825682</t>
  </si>
  <si>
    <t>Budidaya ternak itik dan jual telur</t>
  </si>
  <si>
    <t>Jumroni</t>
  </si>
  <si>
    <t>Pandeglang, 03 Juni 1979</t>
  </si>
  <si>
    <t>Kp. Bojong Canar Desa Cipucung</t>
  </si>
  <si>
    <t>081384572326</t>
  </si>
  <si>
    <t>Ternak ayam kampung</t>
  </si>
  <si>
    <t>Said</t>
  </si>
  <si>
    <t>Pandeglang, 18 Juni 1985</t>
  </si>
  <si>
    <t>Kp. Sukawati Desa Banyu Mekar</t>
  </si>
  <si>
    <t>087773262849</t>
  </si>
  <si>
    <t>Budi daya ikan lele</t>
  </si>
  <si>
    <t>Ahmad Hafidz</t>
  </si>
  <si>
    <t>Kp. Pelelangan, Desa Teluk</t>
  </si>
  <si>
    <t>087773365630</t>
  </si>
  <si>
    <t>Toko eceran</t>
  </si>
  <si>
    <t>Wahyu Hidayat</t>
  </si>
  <si>
    <t>Pandeglang, 05 Maret 1978</t>
  </si>
  <si>
    <t>S2</t>
  </si>
  <si>
    <t>Kp. Moncor Desa Cilentung</t>
  </si>
  <si>
    <t>081513253322</t>
  </si>
  <si>
    <t>Anton Purwanto</t>
  </si>
  <si>
    <t>Pandeglang, 31 Agustus 1982</t>
  </si>
  <si>
    <t>Kp. Peudeuy Desa Nembol</t>
  </si>
  <si>
    <t>087772084948</t>
  </si>
  <si>
    <t>Mulyana</t>
  </si>
  <si>
    <t>Pandeglang, 15 April 1979</t>
  </si>
  <si>
    <t xml:space="preserve">Kp Umbulan </t>
  </si>
  <si>
    <t>087773033234</t>
  </si>
  <si>
    <t>Udin A Zaeudin</t>
  </si>
  <si>
    <t>Pandeglang, 12 Juli 1991</t>
  </si>
  <si>
    <t>Kp. Pasir Gaung</t>
  </si>
  <si>
    <t>087808877161</t>
  </si>
  <si>
    <t>Sugoro</t>
  </si>
  <si>
    <t>Bogor, 07 Juni 1994</t>
  </si>
  <si>
    <t>Kp. Leuwi Limus</t>
  </si>
  <si>
    <t>083871401807</t>
  </si>
  <si>
    <t>kuliner</t>
  </si>
  <si>
    <t>Mohammad Taufik Hidayat</t>
  </si>
  <si>
    <t>Pandeglang, 06 Februari 1991</t>
  </si>
  <si>
    <t>Jl. Raya Pandeglang, KM25</t>
  </si>
  <si>
    <t>082298963856</t>
  </si>
  <si>
    <t>Konveksi Kaos Marchandise</t>
  </si>
  <si>
    <t>Hafid Agus Faisal</t>
  </si>
  <si>
    <t>Pandeglang, 8 April 1996</t>
  </si>
  <si>
    <t>Kp. Pasir Jengkol Desa Sindanghayu</t>
  </si>
  <si>
    <t>082312476089</t>
  </si>
  <si>
    <t>Agus Leo</t>
  </si>
  <si>
    <t>Pandeglang, 13 Agustus 1991</t>
  </si>
  <si>
    <t>Kp. Kadumula, Desa Kolelet</t>
  </si>
  <si>
    <t>083812760626</t>
  </si>
  <si>
    <t>Andriansyah</t>
  </si>
  <si>
    <t>Kp. Ciodeng, Desa Ciodeng</t>
  </si>
  <si>
    <t>085694822657</t>
  </si>
  <si>
    <t>Agrobisnis</t>
  </si>
  <si>
    <t>Rozak</t>
  </si>
  <si>
    <t>Pandeglang, 20 Juni 1986</t>
  </si>
  <si>
    <t>Kp. Alanggawe Desa Karya Utama</t>
  </si>
  <si>
    <t>087773144458</t>
  </si>
  <si>
    <t>Percetakan</t>
  </si>
  <si>
    <t>Sujana</t>
  </si>
  <si>
    <t>Pandeglang, 02 Juli 1985</t>
  </si>
  <si>
    <t>Desa Sukajadi Kec. Cibaliung</t>
  </si>
  <si>
    <t>087821223401</t>
  </si>
  <si>
    <t>Sablon, Fotocopy, Studio usik, Bata</t>
  </si>
  <si>
    <t>Deni Hamdani</t>
  </si>
  <si>
    <t>Pandeglang, 30 januari 1985</t>
  </si>
  <si>
    <t>Kp. Sadang Barat Desa Ciburial</t>
  </si>
  <si>
    <t>087772166228</t>
  </si>
  <si>
    <t>Sablon, Tabung Gas</t>
  </si>
  <si>
    <t>Abu Rizal Syifa</t>
  </si>
  <si>
    <t>Pandeglang, 2 Juli 1995</t>
  </si>
  <si>
    <t>Kp. Cigintung Desa Sukamanah</t>
  </si>
  <si>
    <t>083871812198</t>
  </si>
  <si>
    <t>Marchendise khas Pandeglang</t>
  </si>
  <si>
    <t>Didin S.Pd</t>
  </si>
  <si>
    <t>Pandeglang, 04 November 1986</t>
  </si>
  <si>
    <t>Jln. Raya Serang KM. 5 Cadasan</t>
  </si>
  <si>
    <t>085778852814</t>
  </si>
  <si>
    <t>Iman Yunaiman</t>
  </si>
  <si>
    <t xml:space="preserve">Pandeglang, 5 Juni </t>
  </si>
  <si>
    <t>Kp. Kambong</t>
  </si>
  <si>
    <t>087772127278</t>
  </si>
  <si>
    <t>Ade Syaifudin, SE</t>
  </si>
  <si>
    <t>Pandeglang, 9 Oktober 1973</t>
  </si>
  <si>
    <t>Kp. Pasawahan, Desa Carita</t>
  </si>
  <si>
    <t>089691911289</t>
  </si>
  <si>
    <t>Lahudin</t>
  </si>
  <si>
    <t>Serang 20/05/ 1977</t>
  </si>
  <si>
    <t>Komp.Bumi.Mukti Indah. Blok A2 No.22 Ciracas Serang</t>
  </si>
  <si>
    <t>085920062710</t>
  </si>
  <si>
    <t>Belum Punya</t>
  </si>
  <si>
    <t>Hj.Sektiana</t>
  </si>
  <si>
    <t>Surakarta 1/4/1956</t>
  </si>
  <si>
    <t>Jl.Kh.Arifudin No.20 Rt.2 RW01 Citangkil Cilegon</t>
  </si>
  <si>
    <t>082911150535</t>
  </si>
  <si>
    <t>Fika Awalia Rizki</t>
  </si>
  <si>
    <t>Kuningan 09/11/1994</t>
  </si>
  <si>
    <t>Lingkunga Tegal Cabe Jl.Manggis No.61 RT03/RW02 Kec.Citangkil Cilegon</t>
  </si>
  <si>
    <t>089646934109</t>
  </si>
  <si>
    <t>Nur Fadhilah</t>
  </si>
  <si>
    <t>Tangerang 11/11/1993</t>
  </si>
  <si>
    <t>Kp.Rancasema Pasir</t>
  </si>
  <si>
    <t>082298352901</t>
  </si>
  <si>
    <t>M Soleh</t>
  </si>
  <si>
    <t>Jakarta 09/10/1961</t>
  </si>
  <si>
    <t>Alpitroh Rt.04 Rw.)4 Cipondoh Tangerang</t>
  </si>
  <si>
    <t>081287811216</t>
  </si>
  <si>
    <t>Kartika</t>
  </si>
  <si>
    <t>Rangkas Bitung 02/02/1975</t>
  </si>
  <si>
    <t>D1</t>
  </si>
  <si>
    <t>Komp.BMW Blok F4No.22 Wanayase Kramatwatu Serang</t>
  </si>
  <si>
    <t>08964394474</t>
  </si>
  <si>
    <t>Dra.Hj.Galuh Ayuningsih Nuraeni</t>
  </si>
  <si>
    <t>Bandung 26/05/1967</t>
  </si>
  <si>
    <t>Jl.Perintis Kemerdekaan Kp.Kadi Gading RT.03/02 Menes Pandeglang</t>
  </si>
  <si>
    <t>081310125259</t>
  </si>
  <si>
    <t>Ahmad Kosasih</t>
  </si>
  <si>
    <t>Serang01/02/1976</t>
  </si>
  <si>
    <t>Duri Saerang Hijau G3 No.19 Cipocok. Cipocok Jaya Serang</t>
  </si>
  <si>
    <t>08193056153</t>
  </si>
  <si>
    <t>Drs.Suklasdi</t>
  </si>
  <si>
    <t>Bantul 2/9/1964</t>
  </si>
  <si>
    <t>Pd.Sukatani Permai B6/8 Rajeg Tangerang</t>
  </si>
  <si>
    <t>02159351126</t>
  </si>
  <si>
    <t>M Hasanudin</t>
  </si>
  <si>
    <t>Pandeglang 10 /05/1969</t>
  </si>
  <si>
    <t>Taman Balaraja Blok C12. No.02 Tangerang</t>
  </si>
  <si>
    <t>085283456723</t>
  </si>
  <si>
    <t>Yuyun Susilawati</t>
  </si>
  <si>
    <t>Tangerang 22/07/1975</t>
  </si>
  <si>
    <t>Jl.Raya Serang KM.16.8 Cikupa Kab.Tangerang</t>
  </si>
  <si>
    <t>087774070998</t>
  </si>
  <si>
    <t>Romansyah SH</t>
  </si>
  <si>
    <t>Tangerang 08/08/1978</t>
  </si>
  <si>
    <t>Jl.Aria Wangsakara Kp.Tapos Tigaraksa</t>
  </si>
  <si>
    <t>081298733801</t>
  </si>
  <si>
    <t>Ratna Ambarwati</t>
  </si>
  <si>
    <t>Sleman 01/03/1973</t>
  </si>
  <si>
    <t>Jl.Pinang III No.49 Rt.01/06 Kramat Permai Kramat Watu Serang</t>
  </si>
  <si>
    <t>081906192237</t>
  </si>
  <si>
    <t>Eneng Uum Rosiah</t>
  </si>
  <si>
    <t>Pandeglang 01/08/1970</t>
  </si>
  <si>
    <t>Kp.Cikadu Rt.06.RW03 Cimanuk. Pandeglang.Banten</t>
  </si>
  <si>
    <t>'087772223358</t>
  </si>
  <si>
    <t>H Yos Sudarso</t>
  </si>
  <si>
    <t>Cirebon 15/01/1964</t>
  </si>
  <si>
    <t>Jl.Trijamaksari 6A Ciceri</t>
  </si>
  <si>
    <t>087782014258</t>
  </si>
  <si>
    <t>Tuti Alawiyah</t>
  </si>
  <si>
    <t>Serang 16/04/1975</t>
  </si>
  <si>
    <t>Komp.Taman Puri Indah Blok D7 No.34 Ciracas Serang</t>
  </si>
  <si>
    <t>081807423630</t>
  </si>
  <si>
    <t>Afdhal</t>
  </si>
  <si>
    <t>Singkarak 29/08/1969</t>
  </si>
  <si>
    <t>Perum Taman Royal 1 Tanggerang</t>
  </si>
  <si>
    <t>081286100410</t>
  </si>
  <si>
    <t>M. Hidayat</t>
  </si>
  <si>
    <t>Jkt 09/04/1971</t>
  </si>
  <si>
    <t>Jl.Perdata 1 B1 No.13</t>
  </si>
  <si>
    <t>081218898819</t>
  </si>
  <si>
    <t>Neni</t>
  </si>
  <si>
    <t>Lebak 01/09/1977</t>
  </si>
  <si>
    <t>BTN Dwinkadi Agung Indah</t>
  </si>
  <si>
    <t>082213087149</t>
  </si>
  <si>
    <t>Enis Mulyanis</t>
  </si>
  <si>
    <t>Lebak 20/07/1969</t>
  </si>
  <si>
    <t>Kp.Cibuah Jami Dusun Cibuah</t>
  </si>
  <si>
    <t>087772970405</t>
  </si>
  <si>
    <t>Siti Yuyu Masuroh</t>
  </si>
  <si>
    <t>Lebak 04/02/1972</t>
  </si>
  <si>
    <t>Jl.Syahnawawi Kp.,Kadi Agung Dusun Kadu Agung</t>
  </si>
  <si>
    <t>087773907680</t>
  </si>
  <si>
    <t>Yuna Ningsih</t>
  </si>
  <si>
    <t>Lebak 23 03/1980</t>
  </si>
  <si>
    <t>Kp.Rancacarluk Dusun Bodong Leles</t>
  </si>
  <si>
    <t>085945226161</t>
  </si>
  <si>
    <t>Titin Sustiawatin</t>
  </si>
  <si>
    <t>Lebak 5/10/1970</t>
  </si>
  <si>
    <t>Kp.Keong Dusun.Kiatapis Lebak</t>
  </si>
  <si>
    <t>087806703353</t>
  </si>
  <si>
    <t>Munafi Safudin</t>
  </si>
  <si>
    <t>Tangerang 25 /01/1966</t>
  </si>
  <si>
    <t>Jl.Kh.Hasimhasari Tangerang</t>
  </si>
  <si>
    <t>081210867901</t>
  </si>
  <si>
    <t>Santy Anjar Pratiwi</t>
  </si>
  <si>
    <t>Pandeglang 29/10/1993</t>
  </si>
  <si>
    <t>Kp.Cikadu No.99 Pandeglang</t>
  </si>
  <si>
    <t>087771240955</t>
  </si>
  <si>
    <t>Iin Khurotul Aini</t>
  </si>
  <si>
    <t>Pandeglang 30/12/9\1993</t>
  </si>
  <si>
    <t>Kp.Cianggur Saketi Pandeglang</t>
  </si>
  <si>
    <t>083812309032</t>
  </si>
  <si>
    <t>Lastri Pusari</t>
  </si>
  <si>
    <t>Jakarta 12/07/1980</t>
  </si>
  <si>
    <t>Ciater Permai Blok F8</t>
  </si>
  <si>
    <t>085966601469</t>
  </si>
  <si>
    <t>Nur Ellyta Citra Dewi</t>
  </si>
  <si>
    <t>Jakarta 06/02/1990</t>
  </si>
  <si>
    <t>Jl.Hasim Ashari GG.Mesjid No.2 Tangerang</t>
  </si>
  <si>
    <t>081297732442</t>
  </si>
  <si>
    <t>Jamal Lunahar</t>
  </si>
  <si>
    <t>Serang 05/02/1988</t>
  </si>
  <si>
    <t>Jl.Ciptayasa Rt.03.RW.07 Dusun Pontang</t>
  </si>
  <si>
    <t>08197979889</t>
  </si>
  <si>
    <t>Supriyanto</t>
  </si>
  <si>
    <t>Sragen 23/09/1979</t>
  </si>
  <si>
    <t>Jl.Kenanga Rt.8.Rw.02 Cipondoh</t>
  </si>
  <si>
    <t>081283729497</t>
  </si>
  <si>
    <t>Syefullah</t>
  </si>
  <si>
    <t>Serang 27/03/1984</t>
  </si>
  <si>
    <t>Jl.Raya Taktakan Rt.02.Rw.01</t>
  </si>
  <si>
    <t>081906014007</t>
  </si>
  <si>
    <t>Muhamad Saleh Arif</t>
  </si>
  <si>
    <t>Serang 10/04/'1993</t>
  </si>
  <si>
    <t>Cipare Gede Serang Rt.01.RW.04</t>
  </si>
  <si>
    <t>081310998471</t>
  </si>
  <si>
    <t>Isman Iswandi</t>
  </si>
  <si>
    <t>Serang 06/08/1988</t>
  </si>
  <si>
    <t>Domas Pontang Serag Banten</t>
  </si>
  <si>
    <t>087771305777</t>
  </si>
  <si>
    <t>Tati Mulyati</t>
  </si>
  <si>
    <t>Purwakarta 17/08/1964</t>
  </si>
  <si>
    <t>Komp.Pesona Cilegon Blok C2 No.15</t>
  </si>
  <si>
    <t>081286921785</t>
  </si>
  <si>
    <t>Hj. Tubagus Rahmat</t>
  </si>
  <si>
    <t>Serang 9/05/1966</t>
  </si>
  <si>
    <t>Perum Pesona Cilegon Blok C2 No.15</t>
  </si>
  <si>
    <t>0818796057</t>
  </si>
  <si>
    <t>Nuriyah</t>
  </si>
  <si>
    <t>Serang 12/01/1979</t>
  </si>
  <si>
    <t>Tangsel</t>
  </si>
  <si>
    <t>083872079900</t>
  </si>
  <si>
    <t>Haeriah</t>
  </si>
  <si>
    <t>Serang 15/06/1967</t>
  </si>
  <si>
    <t>Cipare Gede Rt.02.Rw.014 Serang</t>
  </si>
  <si>
    <t>081267461447</t>
  </si>
  <si>
    <t>Patonah</t>
  </si>
  <si>
    <t>Serang 18/07/1980</t>
  </si>
  <si>
    <t>SD</t>
  </si>
  <si>
    <t>Kp.Panyauwean</t>
  </si>
  <si>
    <t>Ita Sulistina</t>
  </si>
  <si>
    <t>Serang 19/09/1995</t>
  </si>
  <si>
    <t>Kp.Kartapura</t>
  </si>
  <si>
    <t>Subaenah</t>
  </si>
  <si>
    <t>Serang 03/02/1972</t>
  </si>
  <si>
    <t>Taman Banjar Agung Indah Cipocok Jaya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</si>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</sst>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5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7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0" fontId="4" fillId="0" borderId="2" xfId="2" applyBorder="1" applyAlignment="1">
      <alignment horizontal="left" vertical="center"/>
    </xf>
    <xf numFmtId="15" fontId="4" fillId="0" borderId="2" xfId="2" applyNumberFormat="1" applyBorder="1" applyAlignment="1">
      <alignment horizontal="left" vertical="center"/>
    </xf>
    <xf numFmtId="0" fontId="4" fillId="0" borderId="2" xfId="2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2" xfId="2" quotePrefix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quotePrefix="1" applyBorder="1" applyAlignment="1">
      <alignment horizontal="center" vertical="center"/>
    </xf>
    <xf numFmtId="0" fontId="0" fillId="0" borderId="3" xfId="0" applyFont="1" applyBorder="1" applyAlignment="1"/>
    <xf numFmtId="0" fontId="0" fillId="0" borderId="2" xfId="0" applyBorder="1" applyAlignment="1"/>
    <xf numFmtId="0" fontId="0" fillId="0" borderId="4" xfId="0" applyFont="1" applyBorder="1" applyAlignment="1"/>
    <xf numFmtId="0" fontId="0" fillId="0" borderId="3" xfId="0" applyBorder="1" applyAlignment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Normal" xfId="0" builtinId="0"/>
    <cellStyle name="Normal 2" xfId="2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1"/>
  <sheetViews>
    <sheetView tabSelected="1" topLeftCell="H1" zoomScale="70" zoomScaleNormal="70" workbookViewId="0">
      <selection activeCell="O18" sqref="O18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8" customWidth="1"/>
    <col min="13" max="13" width="30.7109375" style="1" bestFit="1" customWidth="1"/>
    <col min="14" max="14" width="24.85546875" style="1" bestFit="1" customWidth="1"/>
    <col min="15" max="15" width="38.5703125" style="1" customWidth="1"/>
    <col min="16" max="16" width="13.5703125" style="1" bestFit="1" customWidth="1"/>
    <col min="17" max="17" width="6.28515625" style="1" customWidth="1"/>
    <col min="18" max="18" width="14.28515625" style="1" bestFit="1" customWidth="1"/>
    <col min="19" max="19" width="19.28515625" style="1" bestFit="1" customWidth="1"/>
    <col min="20" max="20" width="7.140625" style="1" bestFit="1" customWidth="1"/>
    <col min="21" max="21" width="13.140625" style="1" bestFit="1" customWidth="1"/>
    <col min="22" max="22" width="33.140625" style="1" bestFit="1" customWidth="1"/>
    <col min="23" max="23" width="13.85546875" style="1" bestFit="1" customWidth="1"/>
    <col min="24" max="24" width="9.7109375" style="1" bestFit="1" customWidth="1"/>
    <col min="25" max="25" width="32.42578125" style="1" bestFit="1" customWidth="1"/>
    <col min="26" max="1024" width="6.85546875" style="1"/>
    <col min="1025" max="16384" width="9.140625" style="1"/>
  </cols>
  <sheetData>
    <row r="1" spans="1:25" x14ac:dyDescent="0.2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6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  <c r="X1" s="21" t="s">
        <v>23</v>
      </c>
      <c r="Y1" s="21" t="s">
        <v>24</v>
      </c>
    </row>
    <row r="2" spans="1:25" x14ac:dyDescent="0.25">
      <c r="A2" s="2"/>
      <c r="B2" s="2"/>
      <c r="C2" s="9">
        <v>0</v>
      </c>
      <c r="D2" s="2"/>
      <c r="E2" s="2"/>
      <c r="F2" s="2"/>
      <c r="G2" s="9" t="s">
        <v>25</v>
      </c>
      <c r="H2" s="2"/>
      <c r="I2" s="9" t="s">
        <v>25</v>
      </c>
      <c r="J2" s="2"/>
      <c r="K2" s="2"/>
      <c r="L2" s="11"/>
      <c r="M2" s="12" t="s">
        <v>26</v>
      </c>
      <c r="N2" s="22"/>
      <c r="O2" s="13" t="s">
        <v>27</v>
      </c>
      <c r="P2" s="14" t="s">
        <v>28</v>
      </c>
      <c r="Q2" s="22">
        <f>2016-VALUE(RIGHT(O2,4))</f>
        <v>26</v>
      </c>
      <c r="R2" s="22" t="str">
        <f>IF(Q2&lt;21,"&lt; 21",IF(Q2&lt;=30,"21 - 30",IF(Q2&lt;=40,"31 - 40",IF(Q2&lt;=50,"41 - 50","&gt; 50" ))))</f>
        <v>21 - 30</v>
      </c>
      <c r="S2" s="15" t="s">
        <v>29</v>
      </c>
      <c r="T2" s="3"/>
      <c r="U2" s="4"/>
      <c r="V2" s="12" t="s">
        <v>30</v>
      </c>
      <c r="W2" s="16" t="s">
        <v>31</v>
      </c>
      <c r="X2" s="22"/>
      <c r="Y2" s="14" t="s">
        <v>32</v>
      </c>
    </row>
    <row r="3" spans="1:25" x14ac:dyDescent="0.25">
      <c r="A3" s="2"/>
      <c r="B3" s="2"/>
      <c r="C3" s="9">
        <v>0</v>
      </c>
      <c r="D3" s="2"/>
      <c r="E3" s="2"/>
      <c r="F3" s="2"/>
      <c r="G3" s="9" t="s">
        <v>25</v>
      </c>
      <c r="H3" s="2"/>
      <c r="I3" s="9" t="s">
        <v>25</v>
      </c>
      <c r="J3" s="2"/>
      <c r="K3" s="2"/>
      <c r="L3" s="7"/>
      <c r="M3" s="12" t="s">
        <v>33</v>
      </c>
      <c r="N3" s="22"/>
      <c r="O3" s="12" t="s">
        <v>34</v>
      </c>
      <c r="P3" s="14" t="s">
        <v>28</v>
      </c>
      <c r="Q3" s="22">
        <f t="shared" ref="Q3:Q66" si="0">2016-VALUE(RIGHT(O3,4))</f>
        <v>26</v>
      </c>
      <c r="R3" s="22" t="str">
        <f t="shared" ref="R3:R66" si="1">IF(Q3&lt;21,"&lt; 21",IF(Q3&lt;=30,"21 - 30",IF(Q3&lt;=40,"31 - 40",IF(Q3&lt;=50,"41 - 50","&gt; 50" ))))</f>
        <v>21 - 30</v>
      </c>
      <c r="S3" s="15" t="s">
        <v>29</v>
      </c>
      <c r="T3" s="3"/>
      <c r="U3" s="4"/>
      <c r="V3" s="12" t="s">
        <v>35</v>
      </c>
      <c r="W3" s="16" t="s">
        <v>36</v>
      </c>
      <c r="X3" s="22"/>
      <c r="Y3" s="14" t="s">
        <v>37</v>
      </c>
    </row>
    <row r="4" spans="1:25" x14ac:dyDescent="0.25">
      <c r="A4" s="2"/>
      <c r="B4" s="2"/>
      <c r="C4" s="9">
        <v>0</v>
      </c>
      <c r="D4" s="2"/>
      <c r="E4" s="2"/>
      <c r="F4" s="2"/>
      <c r="G4" s="9" t="s">
        <v>25</v>
      </c>
      <c r="H4" s="2"/>
      <c r="I4" s="9" t="s">
        <v>25</v>
      </c>
      <c r="J4" s="2"/>
      <c r="K4" s="2"/>
      <c r="L4" s="7"/>
      <c r="M4" s="12" t="s">
        <v>38</v>
      </c>
      <c r="N4" s="22"/>
      <c r="O4" s="12" t="s">
        <v>39</v>
      </c>
      <c r="P4" s="14" t="s">
        <v>28</v>
      </c>
      <c r="Q4" s="22">
        <f t="shared" si="0"/>
        <v>36</v>
      </c>
      <c r="R4" s="22" t="str">
        <f t="shared" si="1"/>
        <v>31 - 40</v>
      </c>
      <c r="S4" s="15" t="s">
        <v>40</v>
      </c>
      <c r="T4" s="3"/>
      <c r="U4" s="4"/>
      <c r="V4" s="12" t="s">
        <v>41</v>
      </c>
      <c r="W4" s="16" t="s">
        <v>42</v>
      </c>
      <c r="X4" s="22"/>
      <c r="Y4" s="14" t="s">
        <v>43</v>
      </c>
    </row>
    <row r="5" spans="1:25" x14ac:dyDescent="0.25">
      <c r="A5" s="2"/>
      <c r="B5" s="2"/>
      <c r="C5" s="9">
        <v>0</v>
      </c>
      <c r="D5" s="2"/>
      <c r="E5" s="2"/>
      <c r="F5" s="2"/>
      <c r="G5" s="9" t="s">
        <v>25</v>
      </c>
      <c r="H5" s="2"/>
      <c r="I5" s="9" t="s">
        <v>25</v>
      </c>
      <c r="J5" s="2"/>
      <c r="K5" s="2"/>
      <c r="L5" s="7"/>
      <c r="M5" s="12" t="s">
        <v>44</v>
      </c>
      <c r="N5" s="22"/>
      <c r="O5" s="12" t="s">
        <v>45</v>
      </c>
      <c r="P5" s="15" t="s">
        <v>28</v>
      </c>
      <c r="Q5" s="22">
        <f t="shared" si="0"/>
        <v>31</v>
      </c>
      <c r="R5" s="22" t="str">
        <f t="shared" si="1"/>
        <v>31 - 40</v>
      </c>
      <c r="S5" s="15" t="s">
        <v>29</v>
      </c>
      <c r="T5" s="3"/>
      <c r="U5" s="4"/>
      <c r="V5" s="12" t="s">
        <v>46</v>
      </c>
      <c r="W5" s="16" t="s">
        <v>47</v>
      </c>
      <c r="X5" s="22"/>
      <c r="Y5" s="14" t="s">
        <v>48</v>
      </c>
    </row>
    <row r="6" spans="1:25" x14ac:dyDescent="0.25">
      <c r="A6" s="2"/>
      <c r="B6" s="2"/>
      <c r="C6" s="9">
        <v>0</v>
      </c>
      <c r="D6" s="2"/>
      <c r="E6" s="2"/>
      <c r="F6" s="2"/>
      <c r="G6" s="9" t="s">
        <v>25</v>
      </c>
      <c r="H6" s="2"/>
      <c r="I6" s="9" t="s">
        <v>25</v>
      </c>
      <c r="J6" s="2"/>
      <c r="K6" s="2"/>
      <c r="L6" s="7"/>
      <c r="M6" s="12" t="s">
        <v>49</v>
      </c>
      <c r="N6" s="22"/>
      <c r="O6" s="12" t="s">
        <v>50</v>
      </c>
      <c r="P6" s="14" t="s">
        <v>51</v>
      </c>
      <c r="Q6" s="22">
        <f t="shared" si="0"/>
        <v>23</v>
      </c>
      <c r="R6" s="22" t="str">
        <f t="shared" si="1"/>
        <v>21 - 30</v>
      </c>
      <c r="S6" s="15" t="s">
        <v>29</v>
      </c>
      <c r="T6" s="3"/>
      <c r="U6" s="4"/>
      <c r="V6" s="12" t="s">
        <v>52</v>
      </c>
      <c r="W6" s="16" t="s">
        <v>53</v>
      </c>
      <c r="X6" s="22"/>
      <c r="Y6" s="14" t="s">
        <v>48</v>
      </c>
    </row>
    <row r="7" spans="1:25" x14ac:dyDescent="0.25">
      <c r="A7" s="2"/>
      <c r="B7" s="2"/>
      <c r="C7" s="9">
        <v>0</v>
      </c>
      <c r="D7" s="2"/>
      <c r="E7" s="2"/>
      <c r="F7" s="2"/>
      <c r="G7" s="9" t="s">
        <v>25</v>
      </c>
      <c r="H7" s="2"/>
      <c r="I7" s="9" t="s">
        <v>25</v>
      </c>
      <c r="J7" s="2"/>
      <c r="K7" s="2"/>
      <c r="L7" s="7"/>
      <c r="M7" s="17" t="s">
        <v>54</v>
      </c>
      <c r="N7" s="22"/>
      <c r="O7" s="17" t="s">
        <v>55</v>
      </c>
      <c r="P7" s="18" t="s">
        <v>51</v>
      </c>
      <c r="Q7" s="22">
        <f t="shared" si="0"/>
        <v>25</v>
      </c>
      <c r="R7" s="22" t="str">
        <f t="shared" si="1"/>
        <v>21 - 30</v>
      </c>
      <c r="S7" s="18" t="s">
        <v>40</v>
      </c>
      <c r="T7" s="3"/>
      <c r="U7" s="4"/>
      <c r="V7" s="19" t="s">
        <v>56</v>
      </c>
      <c r="W7" s="20" t="s">
        <v>57</v>
      </c>
      <c r="X7" s="22"/>
      <c r="Y7" s="14" t="s">
        <v>48</v>
      </c>
    </row>
    <row r="8" spans="1:25" x14ac:dyDescent="0.25">
      <c r="A8" s="2"/>
      <c r="B8" s="2"/>
      <c r="C8" s="9">
        <v>0</v>
      </c>
      <c r="D8" s="2"/>
      <c r="E8" s="2"/>
      <c r="F8" s="2"/>
      <c r="G8" s="9" t="s">
        <v>25</v>
      </c>
      <c r="H8" s="2"/>
      <c r="I8" s="9" t="s">
        <v>25</v>
      </c>
      <c r="J8" s="2"/>
      <c r="K8" s="2"/>
      <c r="L8" s="7"/>
      <c r="M8" s="17" t="s">
        <v>58</v>
      </c>
      <c r="N8" s="22"/>
      <c r="O8" s="17" t="s">
        <v>59</v>
      </c>
      <c r="P8" s="18" t="s">
        <v>28</v>
      </c>
      <c r="Q8" s="22">
        <f t="shared" si="0"/>
        <v>27</v>
      </c>
      <c r="R8" s="22" t="str">
        <f t="shared" si="1"/>
        <v>21 - 30</v>
      </c>
      <c r="S8" s="15" t="s">
        <v>29</v>
      </c>
      <c r="T8" s="3"/>
      <c r="U8" s="4"/>
      <c r="V8" s="19" t="s">
        <v>60</v>
      </c>
      <c r="W8" s="20" t="s">
        <v>61</v>
      </c>
      <c r="X8" s="22"/>
      <c r="Y8" s="18" t="s">
        <v>62</v>
      </c>
    </row>
    <row r="9" spans="1:25" x14ac:dyDescent="0.25">
      <c r="A9" s="2"/>
      <c r="B9" s="2"/>
      <c r="C9" s="9">
        <v>0</v>
      </c>
      <c r="D9" s="2"/>
      <c r="E9" s="2"/>
      <c r="F9" s="2"/>
      <c r="G9" s="9" t="s">
        <v>25</v>
      </c>
      <c r="H9" s="2"/>
      <c r="I9" s="9" t="s">
        <v>25</v>
      </c>
      <c r="J9" s="2"/>
      <c r="K9" s="2"/>
      <c r="L9" s="7"/>
      <c r="M9" s="17" t="s">
        <v>63</v>
      </c>
      <c r="N9" s="22"/>
      <c r="O9" s="17" t="s">
        <v>64</v>
      </c>
      <c r="P9" s="18" t="s">
        <v>28</v>
      </c>
      <c r="Q9" s="22">
        <f t="shared" si="0"/>
        <v>27</v>
      </c>
      <c r="R9" s="22" t="str">
        <f t="shared" si="1"/>
        <v>21 - 30</v>
      </c>
      <c r="S9" s="15" t="s">
        <v>40</v>
      </c>
      <c r="T9" s="3"/>
      <c r="U9" s="4"/>
      <c r="V9" s="19" t="s">
        <v>65</v>
      </c>
      <c r="W9" s="20" t="s">
        <v>66</v>
      </c>
      <c r="X9" s="22"/>
      <c r="Y9" s="18" t="s">
        <v>67</v>
      </c>
    </row>
    <row r="10" spans="1:25" x14ac:dyDescent="0.25">
      <c r="A10" s="2"/>
      <c r="B10" s="2"/>
      <c r="C10" s="9">
        <v>0</v>
      </c>
      <c r="D10" s="2"/>
      <c r="E10" s="2"/>
      <c r="F10" s="2"/>
      <c r="G10" s="9" t="s">
        <v>25</v>
      </c>
      <c r="H10" s="2"/>
      <c r="I10" s="9" t="s">
        <v>25</v>
      </c>
      <c r="J10" s="2"/>
      <c r="K10" s="2"/>
      <c r="L10" s="7"/>
      <c r="M10" s="17" t="s">
        <v>68</v>
      </c>
      <c r="N10" s="22"/>
      <c r="O10" s="17" t="s">
        <v>69</v>
      </c>
      <c r="P10" s="18" t="s">
        <v>28</v>
      </c>
      <c r="Q10" s="22">
        <f t="shared" si="0"/>
        <v>40</v>
      </c>
      <c r="R10" s="22" t="str">
        <f t="shared" si="1"/>
        <v>31 - 40</v>
      </c>
      <c r="S10" s="15" t="s">
        <v>29</v>
      </c>
      <c r="T10" s="3"/>
      <c r="U10" s="4"/>
      <c r="V10" s="19" t="s">
        <v>70</v>
      </c>
      <c r="W10" s="20" t="s">
        <v>71</v>
      </c>
      <c r="X10" s="22"/>
      <c r="Y10" s="18" t="s">
        <v>48</v>
      </c>
    </row>
    <row r="11" spans="1:25" x14ac:dyDescent="0.25">
      <c r="A11" s="2"/>
      <c r="B11" s="2"/>
      <c r="C11" s="9">
        <v>0</v>
      </c>
      <c r="D11" s="2"/>
      <c r="E11" s="2"/>
      <c r="F11" s="2"/>
      <c r="G11" s="9" t="s">
        <v>25</v>
      </c>
      <c r="H11" s="2"/>
      <c r="I11" s="9" t="s">
        <v>25</v>
      </c>
      <c r="J11" s="2"/>
      <c r="K11" s="2"/>
      <c r="L11" s="7"/>
      <c r="M11" s="17" t="s">
        <v>72</v>
      </c>
      <c r="N11" s="22"/>
      <c r="O11" s="17" t="s">
        <v>73</v>
      </c>
      <c r="P11" s="18" t="s">
        <v>51</v>
      </c>
      <c r="Q11" s="22">
        <f t="shared" si="0"/>
        <v>28</v>
      </c>
      <c r="R11" s="22" t="str">
        <f t="shared" si="1"/>
        <v>21 - 30</v>
      </c>
      <c r="S11" s="15" t="s">
        <v>29</v>
      </c>
      <c r="T11" s="3"/>
      <c r="U11" s="4"/>
      <c r="V11" s="19" t="s">
        <v>74</v>
      </c>
      <c r="W11" s="20" t="s">
        <v>75</v>
      </c>
      <c r="X11" s="22"/>
      <c r="Y11" s="18" t="s">
        <v>48</v>
      </c>
    </row>
    <row r="12" spans="1:25" x14ac:dyDescent="0.25">
      <c r="A12" s="2"/>
      <c r="B12" s="2"/>
      <c r="C12" s="9">
        <v>0</v>
      </c>
      <c r="D12" s="2"/>
      <c r="E12" s="2"/>
      <c r="F12" s="2"/>
      <c r="G12" s="9" t="s">
        <v>25</v>
      </c>
      <c r="H12" s="2"/>
      <c r="I12" s="9" t="s">
        <v>25</v>
      </c>
      <c r="J12" s="2"/>
      <c r="K12" s="2"/>
      <c r="L12" s="7"/>
      <c r="M12" s="17" t="s">
        <v>76</v>
      </c>
      <c r="N12" s="22"/>
      <c r="O12" s="17" t="s">
        <v>77</v>
      </c>
      <c r="P12" s="18" t="s">
        <v>51</v>
      </c>
      <c r="Q12" s="22">
        <f t="shared" si="0"/>
        <v>36</v>
      </c>
      <c r="R12" s="22" t="str">
        <f t="shared" si="1"/>
        <v>31 - 40</v>
      </c>
      <c r="S12" s="18" t="s">
        <v>40</v>
      </c>
      <c r="T12" s="3"/>
      <c r="U12" s="4"/>
      <c r="V12" s="19" t="s">
        <v>78</v>
      </c>
      <c r="W12" s="20" t="s">
        <v>79</v>
      </c>
      <c r="X12" s="22"/>
      <c r="Y12" s="18" t="s">
        <v>48</v>
      </c>
    </row>
    <row r="13" spans="1:25" x14ac:dyDescent="0.25">
      <c r="A13" s="2"/>
      <c r="B13" s="2"/>
      <c r="C13" s="9">
        <v>0</v>
      </c>
      <c r="D13" s="2"/>
      <c r="E13" s="2"/>
      <c r="F13" s="2"/>
      <c r="G13" s="9" t="s">
        <v>25</v>
      </c>
      <c r="H13" s="2"/>
      <c r="I13" s="9" t="s">
        <v>25</v>
      </c>
      <c r="J13" s="2"/>
      <c r="K13" s="2"/>
      <c r="L13" s="7"/>
      <c r="M13" s="17" t="s">
        <v>80</v>
      </c>
      <c r="N13" s="22"/>
      <c r="O13" s="17" t="s">
        <v>81</v>
      </c>
      <c r="P13" s="18" t="s">
        <v>28</v>
      </c>
      <c r="Q13" s="22">
        <f t="shared" si="0"/>
        <v>33</v>
      </c>
      <c r="R13" s="22" t="str">
        <f t="shared" si="1"/>
        <v>31 - 40</v>
      </c>
      <c r="S13" s="15" t="s">
        <v>29</v>
      </c>
      <c r="T13" s="3"/>
      <c r="U13" s="4"/>
      <c r="V13" s="19" t="s">
        <v>82</v>
      </c>
      <c r="W13" s="20" t="s">
        <v>83</v>
      </c>
      <c r="X13" s="22"/>
      <c r="Y13" s="18" t="s">
        <v>84</v>
      </c>
    </row>
    <row r="14" spans="1:25" x14ac:dyDescent="0.25">
      <c r="A14" s="2"/>
      <c r="B14" s="2"/>
      <c r="C14" s="9">
        <v>0</v>
      </c>
      <c r="D14" s="2"/>
      <c r="E14" s="2"/>
      <c r="F14" s="2"/>
      <c r="G14" s="9" t="s">
        <v>25</v>
      </c>
      <c r="H14" s="2"/>
      <c r="I14" s="9" t="s">
        <v>25</v>
      </c>
      <c r="J14" s="2"/>
      <c r="K14" s="2"/>
      <c r="L14" s="7"/>
      <c r="M14" s="17" t="s">
        <v>85</v>
      </c>
      <c r="N14" s="22"/>
      <c r="O14" s="17" t="s">
        <v>86</v>
      </c>
      <c r="P14" s="18" t="s">
        <v>28</v>
      </c>
      <c r="Q14" s="22">
        <f t="shared" si="0"/>
        <v>40</v>
      </c>
      <c r="R14" s="22" t="str">
        <f t="shared" si="1"/>
        <v>31 - 40</v>
      </c>
      <c r="S14" s="18" t="s">
        <v>29</v>
      </c>
      <c r="T14" s="3"/>
      <c r="U14" s="4"/>
      <c r="V14" s="19" t="s">
        <v>87</v>
      </c>
      <c r="W14" s="20" t="s">
        <v>88</v>
      </c>
      <c r="X14" s="22"/>
      <c r="Y14" s="18" t="s">
        <v>89</v>
      </c>
    </row>
    <row r="15" spans="1:25" x14ac:dyDescent="0.25">
      <c r="A15" s="2"/>
      <c r="B15" s="2"/>
      <c r="C15" s="9">
        <v>0</v>
      </c>
      <c r="D15" s="2"/>
      <c r="E15" s="2"/>
      <c r="F15" s="2"/>
      <c r="G15" s="9" t="s">
        <v>25</v>
      </c>
      <c r="H15" s="2"/>
      <c r="I15" s="9" t="s">
        <v>25</v>
      </c>
      <c r="J15" s="2"/>
      <c r="K15" s="2"/>
      <c r="L15" s="7"/>
      <c r="M15" s="17" t="s">
        <v>90</v>
      </c>
      <c r="N15" s="22"/>
      <c r="O15" s="17" t="s">
        <v>91</v>
      </c>
      <c r="P15" s="18" t="s">
        <v>51</v>
      </c>
      <c r="Q15" s="22">
        <f t="shared" si="0"/>
        <v>18</v>
      </c>
      <c r="R15" s="22" t="str">
        <f t="shared" si="1"/>
        <v>&lt; 21</v>
      </c>
      <c r="S15" s="18" t="s">
        <v>40</v>
      </c>
      <c r="T15" s="3"/>
      <c r="U15" s="4"/>
      <c r="V15" s="19" t="s">
        <v>92</v>
      </c>
      <c r="W15" s="20" t="s">
        <v>93</v>
      </c>
      <c r="X15" s="22"/>
      <c r="Y15" s="18" t="s">
        <v>94</v>
      </c>
    </row>
    <row r="16" spans="1:25" x14ac:dyDescent="0.25">
      <c r="A16" s="2"/>
      <c r="B16" s="2"/>
      <c r="C16" s="9">
        <v>0</v>
      </c>
      <c r="D16" s="2"/>
      <c r="E16" s="2"/>
      <c r="F16" s="2"/>
      <c r="G16" s="9" t="s">
        <v>25</v>
      </c>
      <c r="H16" s="2"/>
      <c r="I16" s="9" t="s">
        <v>25</v>
      </c>
      <c r="J16" s="2"/>
      <c r="K16" s="2"/>
      <c r="L16" s="7"/>
      <c r="M16" s="17" t="s">
        <v>95</v>
      </c>
      <c r="N16" s="22"/>
      <c r="O16" s="17" t="s">
        <v>96</v>
      </c>
      <c r="P16" s="18" t="s">
        <v>51</v>
      </c>
      <c r="Q16" s="22">
        <f t="shared" si="0"/>
        <v>21</v>
      </c>
      <c r="R16" s="22" t="str">
        <f t="shared" si="1"/>
        <v>21 - 30</v>
      </c>
      <c r="S16" s="18" t="s">
        <v>40</v>
      </c>
      <c r="T16" s="3"/>
      <c r="U16" s="4"/>
      <c r="V16" s="19" t="s">
        <v>97</v>
      </c>
      <c r="W16" s="20" t="s">
        <v>98</v>
      </c>
      <c r="X16" s="22"/>
      <c r="Y16" s="18" t="s">
        <v>67</v>
      </c>
    </row>
    <row r="17" spans="1:25" x14ac:dyDescent="0.25">
      <c r="A17" s="2"/>
      <c r="B17" s="2"/>
      <c r="C17" s="9">
        <v>0</v>
      </c>
      <c r="D17" s="2"/>
      <c r="E17" s="2"/>
      <c r="F17" s="2"/>
      <c r="G17" s="9" t="s">
        <v>25</v>
      </c>
      <c r="H17" s="2"/>
      <c r="I17" s="9" t="s">
        <v>25</v>
      </c>
      <c r="J17" s="2"/>
      <c r="K17" s="2"/>
      <c r="L17" s="7"/>
      <c r="M17" s="17" t="s">
        <v>99</v>
      </c>
      <c r="N17" s="22"/>
      <c r="O17" s="17" t="s">
        <v>100</v>
      </c>
      <c r="P17" s="18" t="s">
        <v>51</v>
      </c>
      <c r="Q17" s="22">
        <f t="shared" si="0"/>
        <v>26</v>
      </c>
      <c r="R17" s="22" t="str">
        <f t="shared" si="1"/>
        <v>21 - 30</v>
      </c>
      <c r="S17" s="18" t="s">
        <v>29</v>
      </c>
      <c r="T17" s="3"/>
      <c r="U17" s="4"/>
      <c r="V17" s="19" t="s">
        <v>101</v>
      </c>
      <c r="W17" s="20" t="s">
        <v>102</v>
      </c>
      <c r="X17" s="22"/>
      <c r="Y17" s="18" t="s">
        <v>48</v>
      </c>
    </row>
    <row r="18" spans="1:25" x14ac:dyDescent="0.25">
      <c r="A18" s="2"/>
      <c r="B18" s="2"/>
      <c r="C18" s="9">
        <v>0</v>
      </c>
      <c r="D18" s="2"/>
      <c r="E18" s="2"/>
      <c r="F18" s="2"/>
      <c r="G18" s="9" t="s">
        <v>25</v>
      </c>
      <c r="H18" s="2"/>
      <c r="I18" s="9" t="s">
        <v>25</v>
      </c>
      <c r="J18" s="2"/>
      <c r="K18" s="2"/>
      <c r="L18" s="7"/>
      <c r="M18" s="17" t="s">
        <v>103</v>
      </c>
      <c r="N18" s="22"/>
      <c r="O18" s="17"/>
      <c r="P18" s="18" t="s">
        <v>51</v>
      </c>
      <c r="Q18" s="22"/>
      <c r="R18" s="22"/>
      <c r="S18" s="18" t="s">
        <v>29</v>
      </c>
      <c r="T18" s="3"/>
      <c r="U18" s="4"/>
      <c r="V18" s="19" t="s">
        <v>104</v>
      </c>
      <c r="W18" s="20" t="s">
        <v>105</v>
      </c>
      <c r="X18" s="22"/>
      <c r="Y18" s="18" t="s">
        <v>48</v>
      </c>
    </row>
    <row r="19" spans="1:25" x14ac:dyDescent="0.25">
      <c r="A19" s="2"/>
      <c r="B19" s="2"/>
      <c r="C19" s="9">
        <v>0</v>
      </c>
      <c r="D19" s="2"/>
      <c r="E19" s="2"/>
      <c r="F19" s="2"/>
      <c r="G19" s="9" t="s">
        <v>25</v>
      </c>
      <c r="H19" s="2"/>
      <c r="I19" s="9" t="s">
        <v>25</v>
      </c>
      <c r="J19" s="2"/>
      <c r="K19" s="2"/>
      <c r="L19" s="7"/>
      <c r="M19" s="17" t="s">
        <v>106</v>
      </c>
      <c r="N19" s="22"/>
      <c r="O19" s="17" t="s">
        <v>107</v>
      </c>
      <c r="P19" s="18" t="s">
        <v>28</v>
      </c>
      <c r="Q19" s="22">
        <f t="shared" si="0"/>
        <v>37</v>
      </c>
      <c r="R19" s="22" t="str">
        <f t="shared" si="1"/>
        <v>31 - 40</v>
      </c>
      <c r="S19" s="15" t="s">
        <v>29</v>
      </c>
      <c r="T19" s="3"/>
      <c r="U19" s="3"/>
      <c r="V19" s="19" t="s">
        <v>108</v>
      </c>
      <c r="W19" s="20" t="s">
        <v>109</v>
      </c>
      <c r="X19" s="22"/>
      <c r="Y19" s="18" t="s">
        <v>110</v>
      </c>
    </row>
    <row r="20" spans="1:25" x14ac:dyDescent="0.25">
      <c r="A20" s="2"/>
      <c r="B20" s="2"/>
      <c r="C20" s="9">
        <v>0</v>
      </c>
      <c r="D20" s="2"/>
      <c r="E20" s="2"/>
      <c r="F20" s="2"/>
      <c r="G20" s="9" t="s">
        <v>25</v>
      </c>
      <c r="H20" s="2"/>
      <c r="I20" s="9" t="s">
        <v>25</v>
      </c>
      <c r="J20" s="2"/>
      <c r="K20" s="2"/>
      <c r="L20" s="7"/>
      <c r="M20" s="17" t="s">
        <v>111</v>
      </c>
      <c r="N20" s="22"/>
      <c r="O20" s="17" t="s">
        <v>112</v>
      </c>
      <c r="P20" s="18" t="s">
        <v>28</v>
      </c>
      <c r="Q20" s="22">
        <f t="shared" si="0"/>
        <v>37</v>
      </c>
      <c r="R20" s="22" t="str">
        <f t="shared" si="1"/>
        <v>31 - 40</v>
      </c>
      <c r="S20" s="18" t="s">
        <v>29</v>
      </c>
      <c r="T20" s="3"/>
      <c r="U20" s="4"/>
      <c r="V20" s="19" t="s">
        <v>113</v>
      </c>
      <c r="W20" s="20" t="s">
        <v>114</v>
      </c>
      <c r="X20" s="22"/>
      <c r="Y20" s="18" t="s">
        <v>48</v>
      </c>
    </row>
    <row r="21" spans="1:25" x14ac:dyDescent="0.25">
      <c r="A21" s="2"/>
      <c r="B21" s="2"/>
      <c r="C21" s="9">
        <v>0</v>
      </c>
      <c r="D21" s="2"/>
      <c r="E21" s="2"/>
      <c r="F21" s="2"/>
      <c r="G21" s="9" t="s">
        <v>25</v>
      </c>
      <c r="H21" s="2"/>
      <c r="I21" s="9" t="s">
        <v>25</v>
      </c>
      <c r="J21" s="2"/>
      <c r="K21" s="2"/>
      <c r="L21" s="7"/>
      <c r="M21" s="17" t="s">
        <v>115</v>
      </c>
      <c r="N21" s="22"/>
      <c r="O21" s="17" t="s">
        <v>116</v>
      </c>
      <c r="P21" s="18" t="s">
        <v>28</v>
      </c>
      <c r="Q21" s="22">
        <f t="shared" si="0"/>
        <v>30</v>
      </c>
      <c r="R21" s="22" t="str">
        <f t="shared" si="1"/>
        <v>21 - 30</v>
      </c>
      <c r="S21" s="18" t="s">
        <v>29</v>
      </c>
      <c r="T21" s="3"/>
      <c r="U21" s="3"/>
      <c r="V21" s="19" t="s">
        <v>117</v>
      </c>
      <c r="W21" s="20" t="s">
        <v>118</v>
      </c>
      <c r="X21" s="22"/>
      <c r="Y21" s="18" t="s">
        <v>119</v>
      </c>
    </row>
    <row r="22" spans="1:25" x14ac:dyDescent="0.25">
      <c r="A22" s="2"/>
      <c r="B22" s="2"/>
      <c r="C22" s="9">
        <v>0</v>
      </c>
      <c r="D22" s="2"/>
      <c r="E22" s="2"/>
      <c r="F22" s="2"/>
      <c r="G22" s="9" t="s">
        <v>25</v>
      </c>
      <c r="H22" s="2"/>
      <c r="I22" s="9" t="s">
        <v>25</v>
      </c>
      <c r="J22" s="2"/>
      <c r="K22" s="2"/>
      <c r="L22" s="7"/>
      <c r="M22" s="17" t="s">
        <v>120</v>
      </c>
      <c r="N22" s="22"/>
      <c r="O22" s="17" t="s">
        <v>121</v>
      </c>
      <c r="P22" s="18" t="s">
        <v>28</v>
      </c>
      <c r="Q22" s="22">
        <f t="shared" si="0"/>
        <v>32</v>
      </c>
      <c r="R22" s="22" t="str">
        <f t="shared" si="1"/>
        <v>31 - 40</v>
      </c>
      <c r="S22" s="18" t="s">
        <v>29</v>
      </c>
      <c r="T22" s="3"/>
      <c r="U22" s="4"/>
      <c r="V22" s="19" t="s">
        <v>122</v>
      </c>
      <c r="W22" s="20" t="s">
        <v>123</v>
      </c>
      <c r="X22" s="22"/>
      <c r="Y22" s="18" t="s">
        <v>124</v>
      </c>
    </row>
    <row r="23" spans="1:25" x14ac:dyDescent="0.25">
      <c r="A23" s="2"/>
      <c r="B23" s="2"/>
      <c r="C23" s="9">
        <v>0</v>
      </c>
      <c r="D23" s="2"/>
      <c r="E23" s="2"/>
      <c r="F23" s="2"/>
      <c r="G23" s="9" t="s">
        <v>25</v>
      </c>
      <c r="H23" s="2"/>
      <c r="I23" s="9" t="s">
        <v>25</v>
      </c>
      <c r="J23" s="2"/>
      <c r="K23" s="2"/>
      <c r="L23" s="7"/>
      <c r="M23" s="17" t="s">
        <v>125</v>
      </c>
      <c r="N23" s="22"/>
      <c r="O23" s="17" t="s">
        <v>126</v>
      </c>
      <c r="P23" s="18" t="s">
        <v>28</v>
      </c>
      <c r="Q23" s="22">
        <f t="shared" si="0"/>
        <v>37</v>
      </c>
      <c r="R23" s="22" t="str">
        <f t="shared" si="1"/>
        <v>31 - 40</v>
      </c>
      <c r="S23" s="18" t="s">
        <v>29</v>
      </c>
      <c r="T23" s="3"/>
      <c r="U23" s="4"/>
      <c r="V23" s="19" t="s">
        <v>127</v>
      </c>
      <c r="W23" s="20" t="s">
        <v>128</v>
      </c>
      <c r="X23" s="22"/>
      <c r="Y23" s="18" t="s">
        <v>129</v>
      </c>
    </row>
    <row r="24" spans="1:25" x14ac:dyDescent="0.25">
      <c r="A24" s="2"/>
      <c r="B24" s="2"/>
      <c r="C24" s="9">
        <v>0</v>
      </c>
      <c r="D24" s="2"/>
      <c r="E24" s="2"/>
      <c r="F24" s="2"/>
      <c r="G24" s="9" t="s">
        <v>25</v>
      </c>
      <c r="H24" s="2"/>
      <c r="I24" s="9" t="s">
        <v>25</v>
      </c>
      <c r="J24" s="2"/>
      <c r="K24" s="2"/>
      <c r="L24" s="7"/>
      <c r="M24" s="17" t="s">
        <v>130</v>
      </c>
      <c r="N24" s="22"/>
      <c r="O24" s="17" t="s">
        <v>131</v>
      </c>
      <c r="P24" s="18" t="s">
        <v>28</v>
      </c>
      <c r="Q24" s="22">
        <f t="shared" si="0"/>
        <v>31</v>
      </c>
      <c r="R24" s="22" t="str">
        <f t="shared" si="1"/>
        <v>31 - 40</v>
      </c>
      <c r="S24" s="18" t="s">
        <v>29</v>
      </c>
      <c r="T24" s="3"/>
      <c r="U24" s="4"/>
      <c r="V24" s="19" t="s">
        <v>132</v>
      </c>
      <c r="W24" s="20" t="s">
        <v>133</v>
      </c>
      <c r="X24" s="22"/>
      <c r="Y24" s="18" t="s">
        <v>134</v>
      </c>
    </row>
    <row r="25" spans="1:25" x14ac:dyDescent="0.25">
      <c r="A25" s="2"/>
      <c r="B25" s="2"/>
      <c r="C25" s="9">
        <v>0</v>
      </c>
      <c r="D25" s="2"/>
      <c r="E25" s="2"/>
      <c r="F25" s="2"/>
      <c r="G25" s="9" t="s">
        <v>25</v>
      </c>
      <c r="H25" s="2"/>
      <c r="I25" s="9" t="s">
        <v>25</v>
      </c>
      <c r="J25" s="2"/>
      <c r="K25" s="2"/>
      <c r="L25" s="7"/>
      <c r="M25" s="17" t="s">
        <v>135</v>
      </c>
      <c r="N25" s="22"/>
      <c r="O25" s="17"/>
      <c r="P25" s="18" t="s">
        <v>28</v>
      </c>
      <c r="Q25" s="22"/>
      <c r="R25" s="22"/>
      <c r="S25" s="18" t="s">
        <v>40</v>
      </c>
      <c r="T25" s="3"/>
      <c r="U25" s="3"/>
      <c r="V25" s="19" t="s">
        <v>136</v>
      </c>
      <c r="W25" s="20" t="s">
        <v>137</v>
      </c>
      <c r="X25" s="22"/>
      <c r="Y25" s="18" t="s">
        <v>138</v>
      </c>
    </row>
    <row r="26" spans="1:25" x14ac:dyDescent="0.25">
      <c r="A26" s="2"/>
      <c r="B26" s="2"/>
      <c r="C26" s="9">
        <v>0</v>
      </c>
      <c r="D26" s="2"/>
      <c r="E26" s="2"/>
      <c r="F26" s="2"/>
      <c r="G26" s="9" t="s">
        <v>25</v>
      </c>
      <c r="H26" s="2"/>
      <c r="I26" s="9" t="s">
        <v>25</v>
      </c>
      <c r="J26" s="2"/>
      <c r="K26" s="2"/>
      <c r="L26" s="7"/>
      <c r="M26" s="17" t="s">
        <v>139</v>
      </c>
      <c r="N26" s="22"/>
      <c r="O26" s="17" t="s">
        <v>140</v>
      </c>
      <c r="P26" s="18" t="s">
        <v>28</v>
      </c>
      <c r="Q26" s="22">
        <f t="shared" si="0"/>
        <v>38</v>
      </c>
      <c r="R26" s="22" t="str">
        <f t="shared" si="1"/>
        <v>31 - 40</v>
      </c>
      <c r="S26" s="18" t="s">
        <v>141</v>
      </c>
      <c r="T26" s="3"/>
      <c r="U26" s="4"/>
      <c r="V26" s="19" t="s">
        <v>142</v>
      </c>
      <c r="W26" s="20" t="s">
        <v>143</v>
      </c>
      <c r="X26" s="22"/>
      <c r="Y26" s="18" t="s">
        <v>48</v>
      </c>
    </row>
    <row r="27" spans="1:25" x14ac:dyDescent="0.25">
      <c r="A27" s="2"/>
      <c r="B27" s="2"/>
      <c r="C27" s="9">
        <v>0</v>
      </c>
      <c r="D27" s="2"/>
      <c r="E27" s="2"/>
      <c r="F27" s="2"/>
      <c r="G27" s="9" t="s">
        <v>25</v>
      </c>
      <c r="H27" s="2"/>
      <c r="I27" s="9" t="s">
        <v>25</v>
      </c>
      <c r="J27" s="2"/>
      <c r="K27" s="2"/>
      <c r="L27" s="7"/>
      <c r="M27" s="17" t="s">
        <v>144</v>
      </c>
      <c r="N27" s="22"/>
      <c r="O27" s="17" t="s">
        <v>145</v>
      </c>
      <c r="P27" s="18" t="s">
        <v>28</v>
      </c>
      <c r="Q27" s="22">
        <f t="shared" si="0"/>
        <v>34</v>
      </c>
      <c r="R27" s="22" t="str">
        <f t="shared" si="1"/>
        <v>31 - 40</v>
      </c>
      <c r="S27" s="18" t="s">
        <v>29</v>
      </c>
      <c r="T27" s="3"/>
      <c r="U27" s="4"/>
      <c r="V27" s="19" t="s">
        <v>146</v>
      </c>
      <c r="W27" s="20" t="s">
        <v>147</v>
      </c>
      <c r="X27" s="22"/>
      <c r="Y27" s="18" t="s">
        <v>48</v>
      </c>
    </row>
    <row r="28" spans="1:25" x14ac:dyDescent="0.25">
      <c r="A28" s="2"/>
      <c r="B28" s="2"/>
      <c r="C28" s="9">
        <v>0</v>
      </c>
      <c r="D28" s="2"/>
      <c r="E28" s="2"/>
      <c r="F28" s="2"/>
      <c r="G28" s="9" t="s">
        <v>25</v>
      </c>
      <c r="H28" s="2"/>
      <c r="I28" s="9" t="s">
        <v>25</v>
      </c>
      <c r="J28" s="2"/>
      <c r="K28" s="2"/>
      <c r="L28" s="7"/>
      <c r="M28" s="17" t="s">
        <v>148</v>
      </c>
      <c r="N28" s="22"/>
      <c r="O28" s="17" t="s">
        <v>149</v>
      </c>
      <c r="P28" s="18" t="s">
        <v>28</v>
      </c>
      <c r="Q28" s="22">
        <f t="shared" si="0"/>
        <v>37</v>
      </c>
      <c r="R28" s="22" t="str">
        <f t="shared" si="1"/>
        <v>31 - 40</v>
      </c>
      <c r="S28" s="18" t="s">
        <v>40</v>
      </c>
      <c r="T28" s="3"/>
      <c r="U28" s="4"/>
      <c r="V28" s="19" t="s">
        <v>150</v>
      </c>
      <c r="W28" s="20" t="s">
        <v>151</v>
      </c>
      <c r="X28" s="22"/>
      <c r="Y28" s="18" t="s">
        <v>48</v>
      </c>
    </row>
    <row r="29" spans="1:25" x14ac:dyDescent="0.25">
      <c r="A29" s="2"/>
      <c r="B29" s="2"/>
      <c r="C29" s="9">
        <v>0</v>
      </c>
      <c r="D29" s="2"/>
      <c r="E29" s="2"/>
      <c r="F29" s="2"/>
      <c r="G29" s="9" t="s">
        <v>25</v>
      </c>
      <c r="H29" s="2"/>
      <c r="I29" s="9" t="s">
        <v>25</v>
      </c>
      <c r="J29" s="2"/>
      <c r="K29" s="2"/>
      <c r="L29" s="7"/>
      <c r="M29" s="17" t="s">
        <v>152</v>
      </c>
      <c r="N29" s="22"/>
      <c r="O29" s="17" t="s">
        <v>153</v>
      </c>
      <c r="P29" s="18" t="s">
        <v>28</v>
      </c>
      <c r="Q29" s="22">
        <f t="shared" si="0"/>
        <v>25</v>
      </c>
      <c r="R29" s="22" t="str">
        <f t="shared" si="1"/>
        <v>21 - 30</v>
      </c>
      <c r="S29" s="18" t="s">
        <v>29</v>
      </c>
      <c r="T29" s="3"/>
      <c r="U29" s="4"/>
      <c r="V29" s="19" t="s">
        <v>154</v>
      </c>
      <c r="W29" s="20" t="s">
        <v>155</v>
      </c>
      <c r="X29" s="22"/>
      <c r="Y29" s="18" t="s">
        <v>48</v>
      </c>
    </row>
    <row r="30" spans="1:25" x14ac:dyDescent="0.25">
      <c r="A30" s="2"/>
      <c r="B30" s="2"/>
      <c r="C30" s="9">
        <v>0</v>
      </c>
      <c r="D30" s="2"/>
      <c r="E30" s="2"/>
      <c r="F30" s="2"/>
      <c r="G30" s="9" t="s">
        <v>25</v>
      </c>
      <c r="H30" s="2"/>
      <c r="I30" s="9" t="s">
        <v>25</v>
      </c>
      <c r="J30" s="2"/>
      <c r="K30" s="2"/>
      <c r="L30" s="7"/>
      <c r="M30" s="17" t="s">
        <v>156</v>
      </c>
      <c r="N30" s="22"/>
      <c r="O30" s="17" t="s">
        <v>157</v>
      </c>
      <c r="P30" s="18" t="s">
        <v>28</v>
      </c>
      <c r="Q30" s="22">
        <f t="shared" si="0"/>
        <v>22</v>
      </c>
      <c r="R30" s="22" t="str">
        <f t="shared" si="1"/>
        <v>21 - 30</v>
      </c>
      <c r="S30" s="18" t="s">
        <v>40</v>
      </c>
      <c r="T30" s="3"/>
      <c r="U30" s="4"/>
      <c r="V30" s="19" t="s">
        <v>158</v>
      </c>
      <c r="W30" s="20" t="s">
        <v>159</v>
      </c>
      <c r="X30" s="22"/>
      <c r="Y30" s="18" t="s">
        <v>160</v>
      </c>
    </row>
    <row r="31" spans="1:25" x14ac:dyDescent="0.25">
      <c r="A31" s="2"/>
      <c r="B31" s="2"/>
      <c r="C31" s="9">
        <v>0</v>
      </c>
      <c r="D31" s="2"/>
      <c r="E31" s="2"/>
      <c r="F31" s="2"/>
      <c r="G31" s="9" t="s">
        <v>25</v>
      </c>
      <c r="H31" s="2"/>
      <c r="I31" s="9" t="s">
        <v>25</v>
      </c>
      <c r="J31" s="24"/>
      <c r="K31" s="24"/>
      <c r="L31" s="25"/>
      <c r="M31" s="17" t="s">
        <v>161</v>
      </c>
      <c r="N31" s="22"/>
      <c r="O31" s="17" t="s">
        <v>162</v>
      </c>
      <c r="P31" s="18" t="s">
        <v>28</v>
      </c>
      <c r="Q31" s="22">
        <f t="shared" si="0"/>
        <v>25</v>
      </c>
      <c r="R31" s="22" t="str">
        <f t="shared" si="1"/>
        <v>21 - 30</v>
      </c>
      <c r="S31" s="18" t="s">
        <v>29</v>
      </c>
      <c r="T31" s="3"/>
      <c r="U31" s="4"/>
      <c r="V31" s="19" t="s">
        <v>163</v>
      </c>
      <c r="W31" s="20" t="s">
        <v>164</v>
      </c>
      <c r="X31" s="22"/>
      <c r="Y31" s="18" t="s">
        <v>165</v>
      </c>
    </row>
    <row r="32" spans="1:25" x14ac:dyDescent="0.25">
      <c r="A32" s="5"/>
      <c r="B32" s="5"/>
      <c r="C32" s="9">
        <v>0</v>
      </c>
      <c r="D32" s="2"/>
      <c r="E32" s="2"/>
      <c r="F32" s="2"/>
      <c r="G32" s="9" t="s">
        <v>25</v>
      </c>
      <c r="H32" s="2"/>
      <c r="I32" s="23" t="s">
        <v>25</v>
      </c>
      <c r="J32" s="22"/>
      <c r="K32" s="22"/>
      <c r="L32" s="26"/>
      <c r="M32" s="17" t="s">
        <v>166</v>
      </c>
      <c r="N32" s="22"/>
      <c r="O32" s="17" t="s">
        <v>167</v>
      </c>
      <c r="P32" s="18" t="s">
        <v>28</v>
      </c>
      <c r="Q32" s="22">
        <f t="shared" si="0"/>
        <v>20</v>
      </c>
      <c r="R32" s="22" t="str">
        <f t="shared" si="1"/>
        <v>&lt; 21</v>
      </c>
      <c r="S32" s="15" t="s">
        <v>40</v>
      </c>
      <c r="T32" s="3"/>
      <c r="U32" s="4"/>
      <c r="V32" s="19" t="s">
        <v>168</v>
      </c>
      <c r="W32" s="20" t="s">
        <v>169</v>
      </c>
      <c r="X32" s="22"/>
      <c r="Y32" s="18" t="s">
        <v>48</v>
      </c>
    </row>
    <row r="33" spans="1:25" x14ac:dyDescent="0.25">
      <c r="A33" s="5"/>
      <c r="B33" s="5"/>
      <c r="C33" s="9">
        <v>0</v>
      </c>
      <c r="D33" s="2"/>
      <c r="E33" s="2"/>
      <c r="F33" s="2"/>
      <c r="G33" s="9" t="s">
        <v>25</v>
      </c>
      <c r="H33" s="2"/>
      <c r="I33" s="23" t="s">
        <v>25</v>
      </c>
      <c r="J33" s="22"/>
      <c r="K33" s="22"/>
      <c r="L33" s="26"/>
      <c r="M33" s="19" t="s">
        <v>170</v>
      </c>
      <c r="N33" s="22"/>
      <c r="O33" s="19" t="s">
        <v>171</v>
      </c>
      <c r="P33" s="18" t="s">
        <v>28</v>
      </c>
      <c r="Q33" s="22">
        <f t="shared" si="0"/>
        <v>25</v>
      </c>
      <c r="R33" s="22" t="str">
        <f t="shared" si="1"/>
        <v>21 - 30</v>
      </c>
      <c r="S33" s="15" t="s">
        <v>40</v>
      </c>
      <c r="T33" s="3"/>
      <c r="U33" s="4"/>
      <c r="V33" s="19" t="s">
        <v>172</v>
      </c>
      <c r="W33" s="18" t="s">
        <v>173</v>
      </c>
      <c r="X33" s="22"/>
      <c r="Y33" s="18" t="s">
        <v>138</v>
      </c>
    </row>
    <row r="34" spans="1:25" x14ac:dyDescent="0.25">
      <c r="A34" s="5"/>
      <c r="B34" s="5"/>
      <c r="C34" s="9">
        <v>0</v>
      </c>
      <c r="D34" s="2"/>
      <c r="E34" s="2"/>
      <c r="F34" s="2"/>
      <c r="G34" s="9" t="s">
        <v>25</v>
      </c>
      <c r="H34" s="2"/>
      <c r="I34" s="23" t="s">
        <v>25</v>
      </c>
      <c r="J34" s="22"/>
      <c r="K34" s="22"/>
      <c r="L34" s="26"/>
      <c r="M34" s="19" t="s">
        <v>174</v>
      </c>
      <c r="N34" s="22"/>
      <c r="O34" s="19"/>
      <c r="P34" s="18" t="s">
        <v>28</v>
      </c>
      <c r="Q34" s="22"/>
      <c r="R34" s="22"/>
      <c r="S34" s="18" t="s">
        <v>29</v>
      </c>
      <c r="T34" s="3"/>
      <c r="U34" s="4"/>
      <c r="V34" s="19" t="s">
        <v>175</v>
      </c>
      <c r="W34" s="18" t="s">
        <v>176</v>
      </c>
      <c r="X34" s="22"/>
      <c r="Y34" s="18" t="s">
        <v>177</v>
      </c>
    </row>
    <row r="35" spans="1:25" x14ac:dyDescent="0.25">
      <c r="A35" s="5"/>
      <c r="B35" s="5"/>
      <c r="C35" s="9">
        <v>0</v>
      </c>
      <c r="D35" s="2"/>
      <c r="E35" s="2"/>
      <c r="F35" s="2"/>
      <c r="G35" s="9" t="s">
        <v>25</v>
      </c>
      <c r="H35" s="2"/>
      <c r="I35" s="23" t="s">
        <v>25</v>
      </c>
      <c r="J35" s="22"/>
      <c r="K35" s="22"/>
      <c r="L35" s="26"/>
      <c r="M35" s="19" t="s">
        <v>178</v>
      </c>
      <c r="N35" s="22"/>
      <c r="O35" s="19" t="s">
        <v>179</v>
      </c>
      <c r="P35" s="18" t="s">
        <v>28</v>
      </c>
      <c r="Q35" s="22">
        <f t="shared" si="0"/>
        <v>30</v>
      </c>
      <c r="R35" s="22" t="str">
        <f t="shared" si="1"/>
        <v>21 - 30</v>
      </c>
      <c r="S35" s="18" t="s">
        <v>29</v>
      </c>
      <c r="T35" s="3"/>
      <c r="U35" s="4"/>
      <c r="V35" s="19" t="s">
        <v>180</v>
      </c>
      <c r="W35" s="18" t="s">
        <v>181</v>
      </c>
      <c r="X35" s="22"/>
      <c r="Y35" s="18" t="s">
        <v>182</v>
      </c>
    </row>
    <row r="36" spans="1:25" x14ac:dyDescent="0.25">
      <c r="A36" s="5"/>
      <c r="B36" s="5"/>
      <c r="C36" s="9">
        <v>0</v>
      </c>
      <c r="D36" s="2"/>
      <c r="E36" s="2"/>
      <c r="F36" s="2"/>
      <c r="G36" s="9" t="s">
        <v>25</v>
      </c>
      <c r="H36" s="2"/>
      <c r="I36" s="23" t="s">
        <v>25</v>
      </c>
      <c r="J36" s="22"/>
      <c r="K36" s="22"/>
      <c r="L36" s="26"/>
      <c r="M36" s="19" t="s">
        <v>183</v>
      </c>
      <c r="N36" s="22"/>
      <c r="O36" s="19" t="s">
        <v>184</v>
      </c>
      <c r="P36" s="18" t="s">
        <v>28</v>
      </c>
      <c r="Q36" s="22">
        <f t="shared" si="0"/>
        <v>31</v>
      </c>
      <c r="R36" s="22" t="str">
        <f t="shared" si="1"/>
        <v>31 - 40</v>
      </c>
      <c r="S36" s="15" t="s">
        <v>29</v>
      </c>
      <c r="T36" s="3"/>
      <c r="U36" s="4"/>
      <c r="V36" s="17" t="s">
        <v>185</v>
      </c>
      <c r="W36" s="18" t="s">
        <v>186</v>
      </c>
      <c r="X36" s="22"/>
      <c r="Y36" s="18" t="s">
        <v>187</v>
      </c>
    </row>
    <row r="37" spans="1:25" x14ac:dyDescent="0.25">
      <c r="A37" s="5"/>
      <c r="B37" s="5"/>
      <c r="C37" s="9">
        <v>0</v>
      </c>
      <c r="D37" s="2"/>
      <c r="E37" s="2"/>
      <c r="F37" s="2"/>
      <c r="G37" s="9" t="s">
        <v>25</v>
      </c>
      <c r="H37" s="2"/>
      <c r="I37" s="23" t="s">
        <v>25</v>
      </c>
      <c r="J37" s="22"/>
      <c r="K37" s="22"/>
      <c r="L37" s="26"/>
      <c r="M37" s="17" t="s">
        <v>188</v>
      </c>
      <c r="N37" s="22"/>
      <c r="O37" s="17" t="s">
        <v>189</v>
      </c>
      <c r="P37" s="18" t="s">
        <v>28</v>
      </c>
      <c r="Q37" s="22">
        <f t="shared" si="0"/>
        <v>31</v>
      </c>
      <c r="R37" s="22" t="str">
        <f t="shared" si="1"/>
        <v>31 - 40</v>
      </c>
      <c r="S37" s="18" t="s">
        <v>29</v>
      </c>
      <c r="T37" s="3"/>
      <c r="U37" s="4"/>
      <c r="V37" s="17" t="s">
        <v>190</v>
      </c>
      <c r="W37" s="18" t="s">
        <v>191</v>
      </c>
      <c r="X37" s="22"/>
      <c r="Y37" s="18" t="s">
        <v>192</v>
      </c>
    </row>
    <row r="38" spans="1:25" x14ac:dyDescent="0.25">
      <c r="A38" s="5"/>
      <c r="B38" s="5"/>
      <c r="C38" s="9">
        <v>0</v>
      </c>
      <c r="D38" s="2"/>
      <c r="E38" s="2"/>
      <c r="F38" s="2"/>
      <c r="G38" s="9" t="s">
        <v>25</v>
      </c>
      <c r="H38" s="2"/>
      <c r="I38" s="23" t="s">
        <v>25</v>
      </c>
      <c r="J38" s="22"/>
      <c r="K38" s="22"/>
      <c r="L38" s="26"/>
      <c r="M38" s="17" t="s">
        <v>193</v>
      </c>
      <c r="N38" s="22"/>
      <c r="O38" s="17" t="s">
        <v>194</v>
      </c>
      <c r="P38" s="18" t="s">
        <v>28</v>
      </c>
      <c r="Q38" s="22">
        <f t="shared" si="0"/>
        <v>21</v>
      </c>
      <c r="R38" s="22" t="str">
        <f t="shared" si="1"/>
        <v>21 - 30</v>
      </c>
      <c r="S38" s="15" t="s">
        <v>29</v>
      </c>
      <c r="T38" s="3"/>
      <c r="U38" s="4"/>
      <c r="V38" s="17" t="s">
        <v>195</v>
      </c>
      <c r="W38" s="18" t="s">
        <v>196</v>
      </c>
      <c r="X38" s="22"/>
      <c r="Y38" s="18" t="s">
        <v>197</v>
      </c>
    </row>
    <row r="39" spans="1:25" x14ac:dyDescent="0.25">
      <c r="A39" s="5"/>
      <c r="B39" s="5"/>
      <c r="C39" s="9">
        <v>0</v>
      </c>
      <c r="D39" s="2"/>
      <c r="E39" s="2"/>
      <c r="F39" s="2"/>
      <c r="G39" s="9" t="s">
        <v>25</v>
      </c>
      <c r="H39" s="2"/>
      <c r="I39" s="23" t="s">
        <v>25</v>
      </c>
      <c r="J39" s="22"/>
      <c r="K39" s="22"/>
      <c r="L39" s="26"/>
      <c r="M39" s="17" t="s">
        <v>198</v>
      </c>
      <c r="N39" s="22"/>
      <c r="O39" s="17" t="s">
        <v>199</v>
      </c>
      <c r="P39" s="18" t="s">
        <v>28</v>
      </c>
      <c r="Q39" s="22">
        <f t="shared" si="0"/>
        <v>30</v>
      </c>
      <c r="R39" s="22" t="str">
        <f t="shared" si="1"/>
        <v>21 - 30</v>
      </c>
      <c r="S39" s="18" t="s">
        <v>29</v>
      </c>
      <c r="T39" s="3"/>
      <c r="U39" s="4"/>
      <c r="V39" s="17" t="s">
        <v>200</v>
      </c>
      <c r="W39" s="18" t="s">
        <v>201</v>
      </c>
      <c r="X39" s="22"/>
      <c r="Y39" s="18" t="s">
        <v>182</v>
      </c>
    </row>
    <row r="40" spans="1:25" x14ac:dyDescent="0.25">
      <c r="A40" s="5"/>
      <c r="B40" s="5"/>
      <c r="C40" s="9">
        <v>0</v>
      </c>
      <c r="D40" s="2"/>
      <c r="E40" s="2"/>
      <c r="F40" s="2"/>
      <c r="G40" s="9" t="s">
        <v>25</v>
      </c>
      <c r="H40" s="2"/>
      <c r="I40" s="23" t="s">
        <v>25</v>
      </c>
      <c r="J40" s="22"/>
      <c r="K40" s="22"/>
      <c r="L40" s="26"/>
      <c r="M40" s="17" t="s">
        <v>202</v>
      </c>
      <c r="N40" s="22"/>
      <c r="O40" s="17" t="s">
        <v>203</v>
      </c>
      <c r="P40" s="18" t="s">
        <v>28</v>
      </c>
      <c r="Q40" s="22"/>
      <c r="R40" s="22"/>
      <c r="S40" s="15" t="s">
        <v>40</v>
      </c>
      <c r="T40" s="3"/>
      <c r="U40" s="4"/>
      <c r="V40" s="17" t="s">
        <v>204</v>
      </c>
      <c r="W40" s="20" t="s">
        <v>205</v>
      </c>
      <c r="X40" s="22"/>
      <c r="Y40" s="18" t="s">
        <v>138</v>
      </c>
    </row>
    <row r="41" spans="1:25" x14ac:dyDescent="0.25">
      <c r="A41" s="5"/>
      <c r="B41" s="5"/>
      <c r="C41" s="9">
        <v>0</v>
      </c>
      <c r="D41" s="2"/>
      <c r="E41" s="2"/>
      <c r="F41" s="2"/>
      <c r="G41" s="9" t="s">
        <v>25</v>
      </c>
      <c r="H41" s="2"/>
      <c r="I41" s="23" t="s">
        <v>25</v>
      </c>
      <c r="J41" s="22"/>
      <c r="K41" s="22"/>
      <c r="L41" s="26"/>
      <c r="M41" s="17" t="s">
        <v>206</v>
      </c>
      <c r="N41" s="22"/>
      <c r="O41" s="17" t="s">
        <v>207</v>
      </c>
      <c r="P41" s="18" t="s">
        <v>28</v>
      </c>
      <c r="Q41" s="22">
        <f t="shared" si="0"/>
        <v>43</v>
      </c>
      <c r="R41" s="22" t="str">
        <f t="shared" si="1"/>
        <v>41 - 50</v>
      </c>
      <c r="S41" s="18" t="s">
        <v>29</v>
      </c>
      <c r="T41" s="3"/>
      <c r="U41" s="4"/>
      <c r="V41" s="17" t="s">
        <v>208</v>
      </c>
      <c r="W41" s="20" t="s">
        <v>209</v>
      </c>
      <c r="X41" s="22"/>
      <c r="Y41" s="18" t="s">
        <v>134</v>
      </c>
    </row>
    <row r="42" spans="1:25" x14ac:dyDescent="0.25">
      <c r="A42" s="5"/>
      <c r="B42" s="5"/>
      <c r="C42" s="9">
        <v>0</v>
      </c>
      <c r="D42" s="2"/>
      <c r="E42" s="2"/>
      <c r="F42" s="2"/>
      <c r="G42" s="9" t="s">
        <v>25</v>
      </c>
      <c r="H42" s="2"/>
      <c r="I42" s="23" t="s">
        <v>25</v>
      </c>
      <c r="J42" s="22"/>
      <c r="K42" s="22"/>
      <c r="L42" s="26"/>
      <c r="M42" s="12" t="s">
        <v>210</v>
      </c>
      <c r="N42" s="22"/>
      <c r="O42" s="13" t="s">
        <v>211</v>
      </c>
      <c r="P42" s="14" t="s">
        <v>28</v>
      </c>
      <c r="Q42" s="22">
        <f t="shared" si="0"/>
        <v>39</v>
      </c>
      <c r="R42" s="22" t="str">
        <f t="shared" si="1"/>
        <v>31 - 40</v>
      </c>
      <c r="S42" s="15" t="s">
        <v>29</v>
      </c>
      <c r="T42" s="3"/>
      <c r="U42" s="4"/>
      <c r="V42" s="12" t="s">
        <v>212</v>
      </c>
      <c r="W42" s="16" t="s">
        <v>213</v>
      </c>
      <c r="X42" s="22"/>
      <c r="Y42" s="14" t="s">
        <v>214</v>
      </c>
    </row>
    <row r="43" spans="1:25" x14ac:dyDescent="0.25">
      <c r="A43" s="5"/>
      <c r="B43" s="5"/>
      <c r="C43" s="9">
        <v>0</v>
      </c>
      <c r="D43" s="2"/>
      <c r="E43" s="2"/>
      <c r="F43" s="2"/>
      <c r="G43" s="9" t="s">
        <v>25</v>
      </c>
      <c r="H43" s="2"/>
      <c r="I43" s="23" t="s">
        <v>25</v>
      </c>
      <c r="J43" s="22"/>
      <c r="K43" s="22"/>
      <c r="L43" s="26"/>
      <c r="M43" s="12" t="s">
        <v>215</v>
      </c>
      <c r="N43" s="22"/>
      <c r="O43" s="12" t="s">
        <v>216</v>
      </c>
      <c r="P43" s="14" t="s">
        <v>51</v>
      </c>
      <c r="Q43" s="22">
        <f t="shared" si="0"/>
        <v>60</v>
      </c>
      <c r="R43" s="22" t="str">
        <f t="shared" si="1"/>
        <v>&gt; 50</v>
      </c>
      <c r="S43" s="15" t="s">
        <v>40</v>
      </c>
      <c r="T43" s="3"/>
      <c r="U43" s="4"/>
      <c r="V43" s="12" t="s">
        <v>217</v>
      </c>
      <c r="W43" s="16" t="s">
        <v>218</v>
      </c>
      <c r="X43" s="22"/>
      <c r="Y43" s="14" t="s">
        <v>214</v>
      </c>
    </row>
    <row r="44" spans="1:25" x14ac:dyDescent="0.25">
      <c r="A44" s="5"/>
      <c r="B44" s="5"/>
      <c r="C44" s="9">
        <v>0</v>
      </c>
      <c r="D44" s="2"/>
      <c r="E44" s="2"/>
      <c r="F44" s="2"/>
      <c r="G44" s="9" t="s">
        <v>25</v>
      </c>
      <c r="H44" s="2"/>
      <c r="I44" s="23" t="s">
        <v>25</v>
      </c>
      <c r="J44" s="22"/>
      <c r="K44" s="22"/>
      <c r="L44" s="26"/>
      <c r="M44" s="12" t="s">
        <v>219</v>
      </c>
      <c r="N44" s="22"/>
      <c r="O44" s="12" t="s">
        <v>220</v>
      </c>
      <c r="P44" s="14" t="s">
        <v>51</v>
      </c>
      <c r="Q44" s="22">
        <f t="shared" si="0"/>
        <v>22</v>
      </c>
      <c r="R44" s="22" t="str">
        <f t="shared" si="1"/>
        <v>21 - 30</v>
      </c>
      <c r="S44" s="15" t="s">
        <v>40</v>
      </c>
      <c r="T44" s="3"/>
      <c r="U44" s="4"/>
      <c r="V44" s="12" t="s">
        <v>221</v>
      </c>
      <c r="W44" s="16" t="s">
        <v>222</v>
      </c>
      <c r="X44" s="22"/>
      <c r="Y44" s="14" t="s">
        <v>214</v>
      </c>
    </row>
    <row r="45" spans="1:25" x14ac:dyDescent="0.25">
      <c r="A45" s="5"/>
      <c r="B45" s="5"/>
      <c r="C45" s="9">
        <v>0</v>
      </c>
      <c r="D45" s="2"/>
      <c r="E45" s="2"/>
      <c r="F45" s="2"/>
      <c r="G45" s="9" t="s">
        <v>25</v>
      </c>
      <c r="H45" s="2"/>
      <c r="I45" s="23" t="s">
        <v>25</v>
      </c>
      <c r="J45" s="22"/>
      <c r="K45" s="22"/>
      <c r="L45" s="26"/>
      <c r="M45" s="12" t="s">
        <v>223</v>
      </c>
      <c r="N45" s="22"/>
      <c r="O45" s="12" t="s">
        <v>224</v>
      </c>
      <c r="P45" s="15" t="s">
        <v>51</v>
      </c>
      <c r="Q45" s="22">
        <f t="shared" si="0"/>
        <v>23</v>
      </c>
      <c r="R45" s="22" t="str">
        <f t="shared" si="1"/>
        <v>21 - 30</v>
      </c>
      <c r="S45" s="15" t="s">
        <v>29</v>
      </c>
      <c r="T45" s="3"/>
      <c r="U45" s="4"/>
      <c r="V45" s="12" t="s">
        <v>225</v>
      </c>
      <c r="W45" s="16" t="s">
        <v>226</v>
      </c>
      <c r="X45" s="22"/>
      <c r="Y45" s="14" t="s">
        <v>214</v>
      </c>
    </row>
    <row r="46" spans="1:25" x14ac:dyDescent="0.25">
      <c r="A46" s="5"/>
      <c r="B46" s="5"/>
      <c r="C46" s="9">
        <v>0</v>
      </c>
      <c r="D46" s="2"/>
      <c r="E46" s="2"/>
      <c r="F46" s="2"/>
      <c r="G46" s="9" t="s">
        <v>25</v>
      </c>
      <c r="H46" s="2"/>
      <c r="I46" s="23" t="s">
        <v>25</v>
      </c>
      <c r="J46" s="22"/>
      <c r="K46" s="22"/>
      <c r="L46" s="26"/>
      <c r="M46" s="12" t="s">
        <v>227</v>
      </c>
      <c r="N46" s="22"/>
      <c r="O46" s="12" t="s">
        <v>228</v>
      </c>
      <c r="P46" s="14" t="s">
        <v>28</v>
      </c>
      <c r="Q46" s="22">
        <f t="shared" si="0"/>
        <v>55</v>
      </c>
      <c r="R46" s="22" t="str">
        <f t="shared" si="1"/>
        <v>&gt; 50</v>
      </c>
      <c r="S46" s="15" t="s">
        <v>40</v>
      </c>
      <c r="T46" s="3"/>
      <c r="U46" s="4"/>
      <c r="V46" s="12" t="s">
        <v>229</v>
      </c>
      <c r="W46" s="16" t="s">
        <v>230</v>
      </c>
      <c r="X46" s="22"/>
      <c r="Y46" s="14" t="s">
        <v>214</v>
      </c>
    </row>
    <row r="47" spans="1:25" x14ac:dyDescent="0.25">
      <c r="A47" s="5"/>
      <c r="B47" s="5"/>
      <c r="C47" s="9">
        <v>0</v>
      </c>
      <c r="D47" s="2"/>
      <c r="E47" s="2"/>
      <c r="F47" s="2"/>
      <c r="G47" s="9" t="s">
        <v>25</v>
      </c>
      <c r="H47" s="2"/>
      <c r="I47" s="23" t="s">
        <v>25</v>
      </c>
      <c r="J47" s="22"/>
      <c r="K47" s="22"/>
      <c r="L47" s="26"/>
      <c r="M47" s="17" t="s">
        <v>231</v>
      </c>
      <c r="N47" s="22"/>
      <c r="O47" s="17" t="s">
        <v>232</v>
      </c>
      <c r="P47" s="18" t="s">
        <v>51</v>
      </c>
      <c r="Q47" s="22">
        <f t="shared" si="0"/>
        <v>41</v>
      </c>
      <c r="R47" s="22" t="str">
        <f t="shared" si="1"/>
        <v>41 - 50</v>
      </c>
      <c r="S47" s="18" t="s">
        <v>233</v>
      </c>
      <c r="T47" s="3"/>
      <c r="U47" s="4"/>
      <c r="V47" s="19" t="s">
        <v>234</v>
      </c>
      <c r="W47" s="20" t="s">
        <v>235</v>
      </c>
      <c r="X47" s="22"/>
      <c r="Y47" s="14" t="s">
        <v>214</v>
      </c>
    </row>
    <row r="48" spans="1:25" x14ac:dyDescent="0.25">
      <c r="A48" s="5"/>
      <c r="B48" s="5"/>
      <c r="C48" s="9">
        <v>0</v>
      </c>
      <c r="D48" s="2"/>
      <c r="E48" s="2"/>
      <c r="F48" s="2"/>
      <c r="G48" s="9" t="s">
        <v>25</v>
      </c>
      <c r="H48" s="2"/>
      <c r="I48" s="23" t="s">
        <v>25</v>
      </c>
      <c r="J48" s="22"/>
      <c r="K48" s="22"/>
      <c r="L48" s="26"/>
      <c r="M48" s="17" t="s">
        <v>236</v>
      </c>
      <c r="N48" s="22"/>
      <c r="O48" s="17" t="s">
        <v>237</v>
      </c>
      <c r="P48" s="18" t="s">
        <v>51</v>
      </c>
      <c r="Q48" s="22">
        <f t="shared" si="0"/>
        <v>49</v>
      </c>
      <c r="R48" s="22" t="str">
        <f t="shared" si="1"/>
        <v>41 - 50</v>
      </c>
      <c r="S48" s="15" t="s">
        <v>29</v>
      </c>
      <c r="T48" s="3"/>
      <c r="U48" s="4"/>
      <c r="V48" s="19" t="s">
        <v>238</v>
      </c>
      <c r="W48" s="20" t="s">
        <v>239</v>
      </c>
      <c r="X48" s="22"/>
      <c r="Y48" s="14" t="s">
        <v>214</v>
      </c>
    </row>
    <row r="49" spans="1:25" x14ac:dyDescent="0.25">
      <c r="A49" s="5"/>
      <c r="B49" s="5"/>
      <c r="C49" s="9">
        <v>0</v>
      </c>
      <c r="D49" s="2"/>
      <c r="E49" s="2"/>
      <c r="F49" s="2"/>
      <c r="G49" s="9" t="s">
        <v>25</v>
      </c>
      <c r="H49" s="2"/>
      <c r="I49" s="23" t="s">
        <v>25</v>
      </c>
      <c r="J49" s="22"/>
      <c r="K49" s="22"/>
      <c r="L49" s="26"/>
      <c r="M49" s="17" t="s">
        <v>240</v>
      </c>
      <c r="N49" s="22"/>
      <c r="O49" s="17" t="s">
        <v>241</v>
      </c>
      <c r="P49" s="18" t="s">
        <v>28</v>
      </c>
      <c r="Q49" s="22">
        <f t="shared" si="0"/>
        <v>40</v>
      </c>
      <c r="R49" s="22" t="str">
        <f t="shared" si="1"/>
        <v>31 - 40</v>
      </c>
      <c r="S49" s="15" t="s">
        <v>141</v>
      </c>
      <c r="T49" s="3"/>
      <c r="U49" s="4"/>
      <c r="V49" s="19" t="s">
        <v>242</v>
      </c>
      <c r="W49" s="20" t="s">
        <v>243</v>
      </c>
      <c r="X49" s="22"/>
      <c r="Y49" s="14" t="s">
        <v>214</v>
      </c>
    </row>
    <row r="50" spans="1:25" x14ac:dyDescent="0.25">
      <c r="A50" s="5"/>
      <c r="B50" s="5"/>
      <c r="C50" s="9">
        <v>0</v>
      </c>
      <c r="D50" s="2"/>
      <c r="E50" s="2"/>
      <c r="F50" s="2"/>
      <c r="G50" s="9" t="s">
        <v>25</v>
      </c>
      <c r="H50" s="2"/>
      <c r="I50" s="23" t="s">
        <v>25</v>
      </c>
      <c r="J50" s="22"/>
      <c r="K50" s="22"/>
      <c r="L50" s="26"/>
      <c r="M50" s="17" t="s">
        <v>244</v>
      </c>
      <c r="N50" s="22"/>
      <c r="O50" s="17" t="s">
        <v>245</v>
      </c>
      <c r="P50" s="18" t="s">
        <v>28</v>
      </c>
      <c r="Q50" s="22">
        <f t="shared" si="0"/>
        <v>52</v>
      </c>
      <c r="R50" s="22" t="str">
        <f t="shared" si="1"/>
        <v>&gt; 50</v>
      </c>
      <c r="S50" s="15" t="s">
        <v>40</v>
      </c>
      <c r="T50" s="3"/>
      <c r="U50" s="4"/>
      <c r="V50" s="19" t="s">
        <v>246</v>
      </c>
      <c r="W50" s="20" t="s">
        <v>247</v>
      </c>
      <c r="X50" s="22"/>
      <c r="Y50" s="14" t="s">
        <v>214</v>
      </c>
    </row>
    <row r="51" spans="1:25" x14ac:dyDescent="0.25">
      <c r="A51" s="5"/>
      <c r="B51" s="5"/>
      <c r="C51" s="9">
        <v>0</v>
      </c>
      <c r="D51" s="2"/>
      <c r="E51" s="2"/>
      <c r="F51" s="2"/>
      <c r="G51" s="9" t="s">
        <v>25</v>
      </c>
      <c r="H51" s="2"/>
      <c r="I51" s="23" t="s">
        <v>25</v>
      </c>
      <c r="J51" s="22"/>
      <c r="K51" s="22"/>
      <c r="L51" s="26"/>
      <c r="M51" s="17" t="s">
        <v>248</v>
      </c>
      <c r="N51" s="22"/>
      <c r="O51" s="17" t="s">
        <v>249</v>
      </c>
      <c r="P51" s="18" t="s">
        <v>28</v>
      </c>
      <c r="Q51" s="22">
        <f t="shared" si="0"/>
        <v>47</v>
      </c>
      <c r="R51" s="22" t="str">
        <f t="shared" si="1"/>
        <v>41 - 50</v>
      </c>
      <c r="S51" s="15" t="s">
        <v>29</v>
      </c>
      <c r="T51" s="3"/>
      <c r="U51" s="4"/>
      <c r="V51" s="19" t="s">
        <v>250</v>
      </c>
      <c r="W51" s="20" t="s">
        <v>251</v>
      </c>
      <c r="X51" s="22"/>
      <c r="Y51" s="14" t="s">
        <v>214</v>
      </c>
    </row>
    <row r="52" spans="1:25" x14ac:dyDescent="0.25">
      <c r="A52" s="5"/>
      <c r="B52" s="5"/>
      <c r="C52" s="9">
        <v>0</v>
      </c>
      <c r="D52" s="2"/>
      <c r="E52" s="2"/>
      <c r="F52" s="2"/>
      <c r="G52" s="9" t="s">
        <v>25</v>
      </c>
      <c r="H52" s="2"/>
      <c r="I52" s="23" t="s">
        <v>25</v>
      </c>
      <c r="J52" s="22"/>
      <c r="K52" s="22"/>
      <c r="L52" s="26"/>
      <c r="M52" s="17" t="s">
        <v>252</v>
      </c>
      <c r="N52" s="22"/>
      <c r="O52" s="17" t="s">
        <v>253</v>
      </c>
      <c r="P52" s="18" t="s">
        <v>51</v>
      </c>
      <c r="Q52" s="22">
        <f t="shared" si="0"/>
        <v>41</v>
      </c>
      <c r="R52" s="22" t="str">
        <f t="shared" si="1"/>
        <v>41 - 50</v>
      </c>
      <c r="S52" s="15" t="s">
        <v>40</v>
      </c>
      <c r="T52" s="3"/>
      <c r="U52" s="4"/>
      <c r="V52" s="19" t="s">
        <v>254</v>
      </c>
      <c r="W52" s="20" t="s">
        <v>255</v>
      </c>
      <c r="X52" s="22"/>
      <c r="Y52" s="14" t="s">
        <v>214</v>
      </c>
    </row>
    <row r="53" spans="1:25" x14ac:dyDescent="0.25">
      <c r="A53" s="5"/>
      <c r="B53" s="5"/>
      <c r="C53" s="9">
        <v>0</v>
      </c>
      <c r="D53" s="2"/>
      <c r="E53" s="2"/>
      <c r="F53" s="2"/>
      <c r="G53" s="9" t="s">
        <v>25</v>
      </c>
      <c r="H53" s="2"/>
      <c r="I53" s="23" t="s">
        <v>25</v>
      </c>
      <c r="J53" s="22"/>
      <c r="K53" s="22"/>
      <c r="L53" s="26"/>
      <c r="M53" s="17" t="s">
        <v>256</v>
      </c>
      <c r="N53" s="22"/>
      <c r="O53" s="17" t="s">
        <v>257</v>
      </c>
      <c r="P53" s="18" t="s">
        <v>28</v>
      </c>
      <c r="Q53" s="22">
        <f t="shared" si="0"/>
        <v>38</v>
      </c>
      <c r="R53" s="22" t="str">
        <f t="shared" si="1"/>
        <v>31 - 40</v>
      </c>
      <c r="S53" s="15" t="s">
        <v>29</v>
      </c>
      <c r="T53" s="3"/>
      <c r="U53" s="4"/>
      <c r="V53" s="19" t="s">
        <v>258</v>
      </c>
      <c r="W53" s="20" t="s">
        <v>259</v>
      </c>
      <c r="X53" s="22"/>
      <c r="Y53" s="14" t="s">
        <v>214</v>
      </c>
    </row>
    <row r="54" spans="1:25" x14ac:dyDescent="0.25">
      <c r="A54" s="5"/>
      <c r="B54" s="5"/>
      <c r="C54" s="9">
        <v>0</v>
      </c>
      <c r="D54" s="2"/>
      <c r="E54" s="2"/>
      <c r="F54" s="2"/>
      <c r="G54" s="9" t="s">
        <v>25</v>
      </c>
      <c r="H54" s="2"/>
      <c r="I54" s="23" t="s">
        <v>25</v>
      </c>
      <c r="J54" s="22"/>
      <c r="K54" s="22"/>
      <c r="L54" s="26"/>
      <c r="M54" s="17" t="s">
        <v>260</v>
      </c>
      <c r="N54" s="22"/>
      <c r="O54" s="17" t="s">
        <v>261</v>
      </c>
      <c r="P54" s="18" t="s">
        <v>51</v>
      </c>
      <c r="Q54" s="22">
        <f t="shared" si="0"/>
        <v>43</v>
      </c>
      <c r="R54" s="22" t="str">
        <f t="shared" si="1"/>
        <v>41 - 50</v>
      </c>
      <c r="S54" s="18" t="s">
        <v>370</v>
      </c>
      <c r="T54" s="3"/>
      <c r="U54" s="4"/>
      <c r="V54" s="19" t="s">
        <v>262</v>
      </c>
      <c r="W54" s="20" t="s">
        <v>263</v>
      </c>
      <c r="X54" s="22"/>
      <c r="Y54" s="14" t="s">
        <v>214</v>
      </c>
    </row>
    <row r="55" spans="1:25" x14ac:dyDescent="0.25">
      <c r="A55" s="5"/>
      <c r="B55" s="5"/>
      <c r="C55" s="9">
        <v>0</v>
      </c>
      <c r="D55" s="2"/>
      <c r="E55" s="2"/>
      <c r="F55" s="2"/>
      <c r="G55" s="9" t="s">
        <v>25</v>
      </c>
      <c r="H55" s="2"/>
      <c r="I55" s="23" t="s">
        <v>25</v>
      </c>
      <c r="J55" s="22"/>
      <c r="K55" s="22"/>
      <c r="L55" s="26"/>
      <c r="M55" s="17" t="s">
        <v>264</v>
      </c>
      <c r="N55" s="22"/>
      <c r="O55" s="17" t="s">
        <v>265</v>
      </c>
      <c r="P55" s="18" t="s">
        <v>51</v>
      </c>
      <c r="Q55" s="22">
        <f t="shared" si="0"/>
        <v>46</v>
      </c>
      <c r="R55" s="22" t="str">
        <f t="shared" si="1"/>
        <v>41 - 50</v>
      </c>
      <c r="S55" s="18" t="s">
        <v>29</v>
      </c>
      <c r="T55" s="3"/>
      <c r="U55" s="4"/>
      <c r="V55" s="19" t="s">
        <v>266</v>
      </c>
      <c r="W55" s="20" t="s">
        <v>267</v>
      </c>
      <c r="X55" s="22"/>
      <c r="Y55" s="14" t="s">
        <v>214</v>
      </c>
    </row>
    <row r="56" spans="1:25" x14ac:dyDescent="0.25">
      <c r="A56" s="5"/>
      <c r="B56" s="5"/>
      <c r="C56" s="9">
        <v>0</v>
      </c>
      <c r="D56" s="2"/>
      <c r="E56" s="2"/>
      <c r="F56" s="2"/>
      <c r="G56" s="9" t="s">
        <v>25</v>
      </c>
      <c r="H56" s="2"/>
      <c r="I56" s="23" t="s">
        <v>25</v>
      </c>
      <c r="J56" s="22"/>
      <c r="K56" s="22"/>
      <c r="L56" s="26"/>
      <c r="M56" s="17" t="s">
        <v>268</v>
      </c>
      <c r="N56" s="22"/>
      <c r="O56" s="17" t="s">
        <v>269</v>
      </c>
      <c r="P56" s="18" t="s">
        <v>28</v>
      </c>
      <c r="Q56" s="22">
        <f t="shared" si="0"/>
        <v>52</v>
      </c>
      <c r="R56" s="22" t="str">
        <f t="shared" si="1"/>
        <v>&gt; 50</v>
      </c>
      <c r="S56" s="18" t="s">
        <v>29</v>
      </c>
      <c r="T56" s="3"/>
      <c r="U56" s="4"/>
      <c r="V56" s="19" t="s">
        <v>270</v>
      </c>
      <c r="W56" s="20" t="s">
        <v>271</v>
      </c>
      <c r="X56" s="22"/>
      <c r="Y56" s="14" t="s">
        <v>214</v>
      </c>
    </row>
    <row r="57" spans="1:25" x14ac:dyDescent="0.25">
      <c r="A57" s="5"/>
      <c r="B57" s="5"/>
      <c r="C57" s="9">
        <v>0</v>
      </c>
      <c r="D57" s="2"/>
      <c r="E57" s="2"/>
      <c r="F57" s="2"/>
      <c r="G57" s="9" t="s">
        <v>25</v>
      </c>
      <c r="H57" s="2"/>
      <c r="I57" s="23" t="s">
        <v>25</v>
      </c>
      <c r="J57" s="22"/>
      <c r="K57" s="22"/>
      <c r="L57" s="26"/>
      <c r="M57" s="17" t="s">
        <v>272</v>
      </c>
      <c r="N57" s="22"/>
      <c r="O57" s="17" t="s">
        <v>273</v>
      </c>
      <c r="P57" s="18" t="s">
        <v>51</v>
      </c>
      <c r="Q57" s="22">
        <f t="shared" si="0"/>
        <v>41</v>
      </c>
      <c r="R57" s="22" t="str">
        <f t="shared" si="1"/>
        <v>41 - 50</v>
      </c>
      <c r="S57" s="18" t="s">
        <v>40</v>
      </c>
      <c r="T57" s="3"/>
      <c r="U57" s="4"/>
      <c r="V57" s="19" t="s">
        <v>274</v>
      </c>
      <c r="W57" s="20" t="s">
        <v>275</v>
      </c>
      <c r="X57" s="22"/>
      <c r="Y57" s="14" t="s">
        <v>214</v>
      </c>
    </row>
    <row r="58" spans="1:25" x14ac:dyDescent="0.25">
      <c r="A58" s="5"/>
      <c r="B58" s="5"/>
      <c r="C58" s="9">
        <v>0</v>
      </c>
      <c r="D58" s="2"/>
      <c r="E58" s="2"/>
      <c r="F58" s="2"/>
      <c r="G58" s="9" t="s">
        <v>25</v>
      </c>
      <c r="H58" s="2"/>
      <c r="I58" s="23" t="s">
        <v>25</v>
      </c>
      <c r="J58" s="22"/>
      <c r="K58" s="22"/>
      <c r="L58" s="26"/>
      <c r="M58" s="17" t="s">
        <v>276</v>
      </c>
      <c r="N58" s="22"/>
      <c r="O58" s="17" t="s">
        <v>277</v>
      </c>
      <c r="P58" s="18" t="s">
        <v>28</v>
      </c>
      <c r="Q58" s="22">
        <f t="shared" si="0"/>
        <v>47</v>
      </c>
      <c r="R58" s="22" t="str">
        <f t="shared" si="1"/>
        <v>41 - 50</v>
      </c>
      <c r="S58" s="18" t="s">
        <v>29</v>
      </c>
      <c r="T58" s="3"/>
      <c r="U58" s="4"/>
      <c r="V58" s="19" t="s">
        <v>278</v>
      </c>
      <c r="W58" s="20" t="s">
        <v>279</v>
      </c>
      <c r="X58" s="22"/>
      <c r="Y58" s="14" t="s">
        <v>214</v>
      </c>
    </row>
    <row r="59" spans="1:25" x14ac:dyDescent="0.25">
      <c r="A59" s="5"/>
      <c r="B59" s="5"/>
      <c r="C59" s="9">
        <v>0</v>
      </c>
      <c r="D59" s="2"/>
      <c r="E59" s="2"/>
      <c r="F59" s="2"/>
      <c r="G59" s="9" t="s">
        <v>25</v>
      </c>
      <c r="H59" s="2"/>
      <c r="I59" s="23" t="s">
        <v>25</v>
      </c>
      <c r="J59" s="22"/>
      <c r="K59" s="22"/>
      <c r="L59" s="26"/>
      <c r="M59" s="17" t="s">
        <v>280</v>
      </c>
      <c r="N59" s="22"/>
      <c r="O59" s="17" t="s">
        <v>281</v>
      </c>
      <c r="P59" s="18" t="s">
        <v>28</v>
      </c>
      <c r="Q59" s="22">
        <f t="shared" si="0"/>
        <v>45</v>
      </c>
      <c r="R59" s="22" t="str">
        <f t="shared" si="1"/>
        <v>41 - 50</v>
      </c>
      <c r="S59" s="15" t="s">
        <v>141</v>
      </c>
      <c r="T59" s="3"/>
      <c r="U59" s="4"/>
      <c r="V59" s="19" t="s">
        <v>282</v>
      </c>
      <c r="W59" s="20" t="s">
        <v>283</v>
      </c>
      <c r="X59" s="22"/>
      <c r="Y59" s="14" t="s">
        <v>214</v>
      </c>
    </row>
    <row r="60" spans="1:25" x14ac:dyDescent="0.25">
      <c r="A60" s="5"/>
      <c r="B60" s="5"/>
      <c r="C60" s="9">
        <v>0</v>
      </c>
      <c r="D60" s="2"/>
      <c r="E60" s="2"/>
      <c r="F60" s="2"/>
      <c r="G60" s="9" t="s">
        <v>25</v>
      </c>
      <c r="H60" s="2"/>
      <c r="I60" s="23" t="s">
        <v>25</v>
      </c>
      <c r="J60" s="22"/>
      <c r="K60" s="22"/>
      <c r="L60" s="26"/>
      <c r="M60" s="17" t="s">
        <v>284</v>
      </c>
      <c r="N60" s="22"/>
      <c r="O60" s="17" t="s">
        <v>285</v>
      </c>
      <c r="P60" s="18" t="s">
        <v>51</v>
      </c>
      <c r="Q60" s="22">
        <f t="shared" si="0"/>
        <v>39</v>
      </c>
      <c r="R60" s="22" t="str">
        <f t="shared" si="1"/>
        <v>31 - 40</v>
      </c>
      <c r="S60" s="18" t="s">
        <v>40</v>
      </c>
      <c r="T60" s="3"/>
      <c r="U60" s="4"/>
      <c r="V60" s="19" t="s">
        <v>286</v>
      </c>
      <c r="W60" s="20" t="s">
        <v>287</v>
      </c>
      <c r="X60" s="22"/>
      <c r="Y60" s="14" t="s">
        <v>214</v>
      </c>
    </row>
    <row r="61" spans="1:25" x14ac:dyDescent="0.25">
      <c r="A61" s="5"/>
      <c r="B61" s="5"/>
      <c r="C61" s="9">
        <v>0</v>
      </c>
      <c r="D61" s="2"/>
      <c r="E61" s="2"/>
      <c r="F61" s="2"/>
      <c r="G61" s="9" t="s">
        <v>25</v>
      </c>
      <c r="H61" s="2"/>
      <c r="I61" s="23" t="s">
        <v>25</v>
      </c>
      <c r="J61" s="22"/>
      <c r="K61" s="22"/>
      <c r="L61" s="26"/>
      <c r="M61" s="17" t="s">
        <v>288</v>
      </c>
      <c r="N61" s="22"/>
      <c r="O61" s="17" t="s">
        <v>289</v>
      </c>
      <c r="P61" s="18" t="s">
        <v>51</v>
      </c>
      <c r="Q61" s="22">
        <f t="shared" si="0"/>
        <v>47</v>
      </c>
      <c r="R61" s="22" t="str">
        <f t="shared" si="1"/>
        <v>41 - 50</v>
      </c>
      <c r="S61" s="18" t="s">
        <v>40</v>
      </c>
      <c r="T61" s="3"/>
      <c r="U61" s="4"/>
      <c r="V61" s="19" t="s">
        <v>290</v>
      </c>
      <c r="W61" s="20" t="s">
        <v>291</v>
      </c>
      <c r="X61" s="22"/>
      <c r="Y61" s="14" t="s">
        <v>214</v>
      </c>
    </row>
    <row r="62" spans="1:25" x14ac:dyDescent="0.25">
      <c r="C62" s="9">
        <v>0</v>
      </c>
      <c r="D62" s="2"/>
      <c r="E62" s="2"/>
      <c r="F62" s="2"/>
      <c r="G62" s="9" t="s">
        <v>25</v>
      </c>
      <c r="H62" s="2"/>
      <c r="I62" s="23" t="s">
        <v>25</v>
      </c>
      <c r="J62" s="22"/>
      <c r="K62" s="22"/>
      <c r="L62" s="26"/>
      <c r="M62" s="17" t="s">
        <v>292</v>
      </c>
      <c r="N62" s="22"/>
      <c r="O62" s="17" t="s">
        <v>293</v>
      </c>
      <c r="P62" s="18" t="s">
        <v>51</v>
      </c>
      <c r="Q62" s="22">
        <f t="shared" si="0"/>
        <v>44</v>
      </c>
      <c r="R62" s="22" t="str">
        <f t="shared" si="1"/>
        <v>41 - 50</v>
      </c>
      <c r="S62" s="18" t="s">
        <v>40</v>
      </c>
      <c r="T62" s="22"/>
      <c r="U62" s="22"/>
      <c r="V62" s="19" t="s">
        <v>294</v>
      </c>
      <c r="W62" s="20" t="s">
        <v>295</v>
      </c>
      <c r="X62" s="22"/>
      <c r="Y62" s="14" t="s">
        <v>214</v>
      </c>
    </row>
    <row r="63" spans="1:25" x14ac:dyDescent="0.25">
      <c r="C63" s="9">
        <v>0</v>
      </c>
      <c r="D63" s="2"/>
      <c r="E63" s="2"/>
      <c r="F63" s="2"/>
      <c r="G63" s="9" t="s">
        <v>25</v>
      </c>
      <c r="H63" s="2"/>
      <c r="I63" s="23" t="s">
        <v>25</v>
      </c>
      <c r="J63" s="22"/>
      <c r="K63" s="22"/>
      <c r="L63" s="26"/>
      <c r="M63" s="17" t="s">
        <v>296</v>
      </c>
      <c r="N63" s="22"/>
      <c r="O63" s="17" t="s">
        <v>297</v>
      </c>
      <c r="P63" s="18" t="s">
        <v>51</v>
      </c>
      <c r="Q63" s="22">
        <f t="shared" si="0"/>
        <v>36</v>
      </c>
      <c r="R63" s="22" t="str">
        <f t="shared" si="1"/>
        <v>31 - 40</v>
      </c>
      <c r="S63" s="18" t="s">
        <v>40</v>
      </c>
      <c r="T63" s="22"/>
      <c r="U63" s="22"/>
      <c r="V63" s="19" t="s">
        <v>298</v>
      </c>
      <c r="W63" s="20" t="s">
        <v>299</v>
      </c>
      <c r="X63" s="22"/>
      <c r="Y63" s="14" t="s">
        <v>214</v>
      </c>
    </row>
    <row r="64" spans="1:25" x14ac:dyDescent="0.25">
      <c r="C64" s="9">
        <v>0</v>
      </c>
      <c r="D64" s="2"/>
      <c r="E64" s="2"/>
      <c r="F64" s="2"/>
      <c r="G64" s="9" t="s">
        <v>25</v>
      </c>
      <c r="H64" s="2"/>
      <c r="I64" s="23" t="s">
        <v>25</v>
      </c>
      <c r="J64" s="22"/>
      <c r="K64" s="22"/>
      <c r="L64" s="26"/>
      <c r="M64" s="17" t="s">
        <v>300</v>
      </c>
      <c r="N64" s="22"/>
      <c r="O64" s="17" t="s">
        <v>301</v>
      </c>
      <c r="P64" s="18" t="s">
        <v>51</v>
      </c>
      <c r="Q64" s="22">
        <f t="shared" si="0"/>
        <v>46</v>
      </c>
      <c r="R64" s="22" t="str">
        <f t="shared" si="1"/>
        <v>41 - 50</v>
      </c>
      <c r="S64" s="18" t="s">
        <v>40</v>
      </c>
      <c r="T64" s="22"/>
      <c r="U64" s="22"/>
      <c r="V64" s="19" t="s">
        <v>302</v>
      </c>
      <c r="W64" s="20" t="s">
        <v>303</v>
      </c>
      <c r="X64" s="22"/>
      <c r="Y64" s="14" t="s">
        <v>214</v>
      </c>
    </row>
    <row r="65" spans="3:25" x14ac:dyDescent="0.25">
      <c r="C65" s="9">
        <v>0</v>
      </c>
      <c r="D65" s="2"/>
      <c r="E65" s="2"/>
      <c r="F65" s="2"/>
      <c r="G65" s="9" t="s">
        <v>25</v>
      </c>
      <c r="H65" s="2"/>
      <c r="I65" s="23" t="s">
        <v>25</v>
      </c>
      <c r="J65" s="22"/>
      <c r="K65" s="22"/>
      <c r="L65" s="26"/>
      <c r="M65" s="17" t="s">
        <v>304</v>
      </c>
      <c r="N65" s="22"/>
      <c r="O65" s="17" t="s">
        <v>305</v>
      </c>
      <c r="P65" s="18" t="s">
        <v>28</v>
      </c>
      <c r="Q65" s="22">
        <f t="shared" si="0"/>
        <v>50</v>
      </c>
      <c r="R65" s="22" t="str">
        <f t="shared" si="1"/>
        <v>41 - 50</v>
      </c>
      <c r="S65" s="18" t="s">
        <v>40</v>
      </c>
      <c r="T65" s="22"/>
      <c r="U65" s="22"/>
      <c r="V65" s="19" t="s">
        <v>306</v>
      </c>
      <c r="W65" s="20" t="s">
        <v>307</v>
      </c>
      <c r="X65" s="22"/>
      <c r="Y65" s="14" t="s">
        <v>214</v>
      </c>
    </row>
    <row r="66" spans="3:25" x14ac:dyDescent="0.25">
      <c r="C66" s="9">
        <v>0</v>
      </c>
      <c r="D66" s="2"/>
      <c r="E66" s="2"/>
      <c r="F66" s="2"/>
      <c r="G66" s="9" t="s">
        <v>25</v>
      </c>
      <c r="H66" s="2"/>
      <c r="I66" s="23" t="s">
        <v>25</v>
      </c>
      <c r="J66" s="22"/>
      <c r="K66" s="22"/>
      <c r="L66" s="26"/>
      <c r="M66" s="17" t="s">
        <v>308</v>
      </c>
      <c r="N66" s="22"/>
      <c r="O66" s="17" t="s">
        <v>309</v>
      </c>
      <c r="P66" s="18" t="s">
        <v>51</v>
      </c>
      <c r="Q66" s="22">
        <f t="shared" si="0"/>
        <v>23</v>
      </c>
      <c r="R66" s="22" t="str">
        <f t="shared" si="1"/>
        <v>21 - 30</v>
      </c>
      <c r="S66" s="18" t="s">
        <v>29</v>
      </c>
      <c r="T66" s="22"/>
      <c r="U66" s="22"/>
      <c r="V66" s="19" t="s">
        <v>310</v>
      </c>
      <c r="W66" s="20" t="s">
        <v>311</v>
      </c>
      <c r="X66" s="22"/>
      <c r="Y66" s="14" t="s">
        <v>214</v>
      </c>
    </row>
    <row r="67" spans="3:25" x14ac:dyDescent="0.25">
      <c r="C67" s="9">
        <v>0</v>
      </c>
      <c r="D67" s="2"/>
      <c r="E67" s="2"/>
      <c r="F67" s="2"/>
      <c r="G67" s="9" t="s">
        <v>25</v>
      </c>
      <c r="H67" s="2"/>
      <c r="I67" s="23" t="s">
        <v>25</v>
      </c>
      <c r="J67" s="22"/>
      <c r="K67" s="22"/>
      <c r="L67" s="26"/>
      <c r="M67" s="17" t="s">
        <v>312</v>
      </c>
      <c r="N67" s="22"/>
      <c r="O67" s="17" t="s">
        <v>313</v>
      </c>
      <c r="P67" s="18" t="s">
        <v>51</v>
      </c>
      <c r="Q67" s="22">
        <f t="shared" ref="Q67:Q81" si="2">2016-VALUE(RIGHT(O67,4))</f>
        <v>23</v>
      </c>
      <c r="R67" s="22" t="str">
        <f t="shared" ref="R67:R81" si="3">IF(Q67&lt;21,"&lt; 21",IF(Q67&lt;=30,"21 - 30",IF(Q67&lt;=40,"31 - 40",IF(Q67&lt;=50,"41 - 50","&gt; 50" ))))</f>
        <v>21 - 30</v>
      </c>
      <c r="S67" s="18" t="s">
        <v>40</v>
      </c>
      <c r="T67" s="22"/>
      <c r="U67" s="22"/>
      <c r="V67" s="19" t="s">
        <v>314</v>
      </c>
      <c r="W67" s="20" t="s">
        <v>315</v>
      </c>
      <c r="X67" s="22"/>
      <c r="Y67" s="14" t="s">
        <v>214</v>
      </c>
    </row>
    <row r="68" spans="3:25" x14ac:dyDescent="0.25">
      <c r="C68" s="9">
        <v>0</v>
      </c>
      <c r="D68" s="2"/>
      <c r="E68" s="2"/>
      <c r="F68" s="2"/>
      <c r="G68" s="9" t="s">
        <v>25</v>
      </c>
      <c r="H68" s="2"/>
      <c r="I68" s="23" t="s">
        <v>25</v>
      </c>
      <c r="J68" s="22"/>
      <c r="K68" s="22"/>
      <c r="L68" s="26"/>
      <c r="M68" s="17" t="s">
        <v>316</v>
      </c>
      <c r="N68" s="22"/>
      <c r="O68" s="17" t="s">
        <v>317</v>
      </c>
      <c r="P68" s="18" t="s">
        <v>51</v>
      </c>
      <c r="Q68" s="22">
        <f t="shared" si="2"/>
        <v>36</v>
      </c>
      <c r="R68" s="22" t="str">
        <f t="shared" si="3"/>
        <v>31 - 40</v>
      </c>
      <c r="S68" s="18" t="s">
        <v>40</v>
      </c>
      <c r="T68" s="22"/>
      <c r="U68" s="22"/>
      <c r="V68" s="19" t="s">
        <v>318</v>
      </c>
      <c r="W68" s="20" t="s">
        <v>319</v>
      </c>
      <c r="X68" s="22"/>
      <c r="Y68" s="14" t="s">
        <v>214</v>
      </c>
    </row>
    <row r="69" spans="3:25" x14ac:dyDescent="0.25">
      <c r="C69" s="9">
        <v>0</v>
      </c>
      <c r="D69" s="2"/>
      <c r="E69" s="2"/>
      <c r="F69" s="2"/>
      <c r="G69" s="9" t="s">
        <v>25</v>
      </c>
      <c r="H69" s="2"/>
      <c r="I69" s="23" t="s">
        <v>25</v>
      </c>
      <c r="J69" s="22"/>
      <c r="K69" s="22"/>
      <c r="L69" s="26"/>
      <c r="M69" s="17" t="s">
        <v>320</v>
      </c>
      <c r="N69" s="22"/>
      <c r="O69" s="17" t="s">
        <v>321</v>
      </c>
      <c r="P69" s="18" t="s">
        <v>51</v>
      </c>
      <c r="Q69" s="22">
        <f t="shared" si="2"/>
        <v>26</v>
      </c>
      <c r="R69" s="22" t="str">
        <f t="shared" si="3"/>
        <v>21 - 30</v>
      </c>
      <c r="S69" s="18" t="s">
        <v>29</v>
      </c>
      <c r="T69" s="22"/>
      <c r="U69" s="22"/>
      <c r="V69" s="19" t="s">
        <v>322</v>
      </c>
      <c r="W69" s="20" t="s">
        <v>323</v>
      </c>
      <c r="X69" s="22"/>
      <c r="Y69" s="14" t="s">
        <v>214</v>
      </c>
    </row>
    <row r="70" spans="3:25" x14ac:dyDescent="0.25">
      <c r="C70" s="9">
        <v>0</v>
      </c>
      <c r="D70" s="2"/>
      <c r="E70" s="2"/>
      <c r="F70" s="2"/>
      <c r="G70" s="9" t="s">
        <v>25</v>
      </c>
      <c r="H70" s="2"/>
      <c r="I70" s="23" t="s">
        <v>25</v>
      </c>
      <c r="J70" s="22"/>
      <c r="K70" s="22"/>
      <c r="L70" s="26"/>
      <c r="M70" s="17" t="s">
        <v>324</v>
      </c>
      <c r="N70" s="22"/>
      <c r="O70" s="17" t="s">
        <v>325</v>
      </c>
      <c r="P70" s="18" t="s">
        <v>28</v>
      </c>
      <c r="Q70" s="22">
        <f t="shared" si="2"/>
        <v>28</v>
      </c>
      <c r="R70" s="22" t="str">
        <f t="shared" si="3"/>
        <v>21 - 30</v>
      </c>
      <c r="S70" s="18" t="s">
        <v>29</v>
      </c>
      <c r="T70" s="22"/>
      <c r="U70" s="22"/>
      <c r="V70" s="19" t="s">
        <v>326</v>
      </c>
      <c r="W70" s="20" t="s">
        <v>327</v>
      </c>
      <c r="X70" s="22"/>
      <c r="Y70" s="14" t="s">
        <v>214</v>
      </c>
    </row>
    <row r="71" spans="3:25" x14ac:dyDescent="0.25">
      <c r="C71" s="9">
        <v>0</v>
      </c>
      <c r="D71" s="2"/>
      <c r="E71" s="2"/>
      <c r="F71" s="2"/>
      <c r="G71" s="9" t="s">
        <v>25</v>
      </c>
      <c r="H71" s="2"/>
      <c r="I71" s="23" t="s">
        <v>25</v>
      </c>
      <c r="J71" s="22"/>
      <c r="K71" s="22"/>
      <c r="L71" s="26"/>
      <c r="M71" s="17" t="s">
        <v>328</v>
      </c>
      <c r="N71" s="22"/>
      <c r="O71" s="17" t="s">
        <v>329</v>
      </c>
      <c r="P71" s="18" t="s">
        <v>28</v>
      </c>
      <c r="Q71" s="22">
        <f t="shared" si="2"/>
        <v>37</v>
      </c>
      <c r="R71" s="22" t="str">
        <f t="shared" si="3"/>
        <v>31 - 40</v>
      </c>
      <c r="S71" s="18" t="s">
        <v>370</v>
      </c>
      <c r="T71" s="22"/>
      <c r="U71" s="22"/>
      <c r="V71" s="19" t="s">
        <v>330</v>
      </c>
      <c r="W71" s="20" t="s">
        <v>331</v>
      </c>
      <c r="X71" s="22"/>
      <c r="Y71" s="14" t="s">
        <v>214</v>
      </c>
    </row>
    <row r="72" spans="3:25" x14ac:dyDescent="0.25">
      <c r="C72" s="9">
        <v>0</v>
      </c>
      <c r="D72" s="2"/>
      <c r="E72" s="2"/>
      <c r="F72" s="2"/>
      <c r="G72" s="9" t="s">
        <v>25</v>
      </c>
      <c r="H72" s="2"/>
      <c r="I72" s="23" t="s">
        <v>25</v>
      </c>
      <c r="J72" s="22"/>
      <c r="K72" s="22"/>
      <c r="L72" s="26"/>
      <c r="M72" s="17" t="s">
        <v>332</v>
      </c>
      <c r="N72" s="22"/>
      <c r="O72" s="17" t="s">
        <v>333</v>
      </c>
      <c r="P72" s="18" t="s">
        <v>28</v>
      </c>
      <c r="Q72" s="22">
        <f t="shared" si="2"/>
        <v>32</v>
      </c>
      <c r="R72" s="22" t="str">
        <f t="shared" si="3"/>
        <v>31 - 40</v>
      </c>
      <c r="S72" s="15" t="s">
        <v>29</v>
      </c>
      <c r="T72" s="22"/>
      <c r="U72" s="22"/>
      <c r="V72" s="19" t="s">
        <v>334</v>
      </c>
      <c r="W72" s="20" t="s">
        <v>335</v>
      </c>
      <c r="X72" s="22"/>
      <c r="Y72" s="14" t="s">
        <v>214</v>
      </c>
    </row>
    <row r="73" spans="3:25" x14ac:dyDescent="0.25">
      <c r="C73" s="9">
        <v>0</v>
      </c>
      <c r="D73" s="2"/>
      <c r="E73" s="2"/>
      <c r="F73" s="2"/>
      <c r="G73" s="9" t="s">
        <v>25</v>
      </c>
      <c r="H73" s="2"/>
      <c r="I73" s="23" t="s">
        <v>25</v>
      </c>
      <c r="J73" s="22"/>
      <c r="K73" s="22"/>
      <c r="L73" s="26"/>
      <c r="M73" s="19" t="s">
        <v>336</v>
      </c>
      <c r="N73" s="22"/>
      <c r="O73" s="19" t="s">
        <v>337</v>
      </c>
      <c r="P73" s="18" t="s">
        <v>28</v>
      </c>
      <c r="Q73" s="22">
        <f t="shared" si="2"/>
        <v>23</v>
      </c>
      <c r="R73" s="22" t="str">
        <f t="shared" si="3"/>
        <v>21 - 30</v>
      </c>
      <c r="S73" s="15" t="s">
        <v>29</v>
      </c>
      <c r="T73" s="22"/>
      <c r="U73" s="22"/>
      <c r="V73" s="19" t="s">
        <v>338</v>
      </c>
      <c r="W73" s="18" t="s">
        <v>339</v>
      </c>
      <c r="X73" s="22"/>
      <c r="Y73" s="14" t="s">
        <v>214</v>
      </c>
    </row>
    <row r="74" spans="3:25" x14ac:dyDescent="0.25">
      <c r="C74" s="9">
        <v>0</v>
      </c>
      <c r="D74" s="2"/>
      <c r="E74" s="2"/>
      <c r="F74" s="2"/>
      <c r="G74" s="9" t="s">
        <v>25</v>
      </c>
      <c r="H74" s="2"/>
      <c r="I74" s="23" t="s">
        <v>25</v>
      </c>
      <c r="J74" s="22"/>
      <c r="K74" s="22"/>
      <c r="L74" s="26"/>
      <c r="M74" s="19" t="s">
        <v>340</v>
      </c>
      <c r="N74" s="22"/>
      <c r="O74" s="19" t="s">
        <v>341</v>
      </c>
      <c r="P74" s="18" t="s">
        <v>28</v>
      </c>
      <c r="Q74" s="22">
        <f t="shared" si="2"/>
        <v>28</v>
      </c>
      <c r="R74" s="22" t="str">
        <f t="shared" si="3"/>
        <v>21 - 30</v>
      </c>
      <c r="S74" s="18" t="s">
        <v>29</v>
      </c>
      <c r="T74" s="22"/>
      <c r="U74" s="22"/>
      <c r="V74" s="19" t="s">
        <v>342</v>
      </c>
      <c r="W74" s="18" t="s">
        <v>343</v>
      </c>
      <c r="X74" s="22"/>
      <c r="Y74" s="14" t="s">
        <v>214</v>
      </c>
    </row>
    <row r="75" spans="3:25" x14ac:dyDescent="0.25">
      <c r="C75" s="9">
        <v>0</v>
      </c>
      <c r="D75" s="2"/>
      <c r="E75" s="2"/>
      <c r="F75" s="2"/>
      <c r="G75" s="9" t="s">
        <v>25</v>
      </c>
      <c r="H75" s="2"/>
      <c r="I75" s="23" t="s">
        <v>25</v>
      </c>
      <c r="J75" s="22"/>
      <c r="K75" s="22"/>
      <c r="L75" s="26"/>
      <c r="M75" s="19" t="s">
        <v>344</v>
      </c>
      <c r="N75" s="22"/>
      <c r="O75" s="19" t="s">
        <v>345</v>
      </c>
      <c r="P75" s="18" t="s">
        <v>51</v>
      </c>
      <c r="Q75" s="22">
        <f t="shared" si="2"/>
        <v>52</v>
      </c>
      <c r="R75" s="22" t="str">
        <f t="shared" si="3"/>
        <v>&gt; 50</v>
      </c>
      <c r="S75" s="18" t="s">
        <v>29</v>
      </c>
      <c r="T75" s="22"/>
      <c r="U75" s="22"/>
      <c r="V75" s="19" t="s">
        <v>346</v>
      </c>
      <c r="W75" s="18" t="s">
        <v>347</v>
      </c>
      <c r="X75" s="22"/>
      <c r="Y75" s="14" t="s">
        <v>214</v>
      </c>
    </row>
    <row r="76" spans="3:25" x14ac:dyDescent="0.25">
      <c r="C76" s="9">
        <v>0</v>
      </c>
      <c r="D76" s="2"/>
      <c r="E76" s="2"/>
      <c r="F76" s="2"/>
      <c r="G76" s="9" t="s">
        <v>25</v>
      </c>
      <c r="H76" s="2"/>
      <c r="I76" s="23" t="s">
        <v>25</v>
      </c>
      <c r="J76" s="22"/>
      <c r="K76" s="22"/>
      <c r="L76" s="26"/>
      <c r="M76" s="19" t="s">
        <v>348</v>
      </c>
      <c r="N76" s="22"/>
      <c r="O76" s="19" t="s">
        <v>349</v>
      </c>
      <c r="P76" s="18" t="s">
        <v>28</v>
      </c>
      <c r="Q76" s="22">
        <f t="shared" si="2"/>
        <v>50</v>
      </c>
      <c r="R76" s="22" t="str">
        <f t="shared" si="3"/>
        <v>41 - 50</v>
      </c>
      <c r="S76" s="15" t="s">
        <v>370</v>
      </c>
      <c r="T76" s="22"/>
      <c r="U76" s="22"/>
      <c r="V76" s="17" t="s">
        <v>350</v>
      </c>
      <c r="W76" s="18" t="s">
        <v>351</v>
      </c>
      <c r="X76" s="22"/>
      <c r="Y76" s="14" t="s">
        <v>214</v>
      </c>
    </row>
    <row r="77" spans="3:25" x14ac:dyDescent="0.25">
      <c r="C77" s="9">
        <v>0</v>
      </c>
      <c r="D77" s="2"/>
      <c r="E77" s="2"/>
      <c r="F77" s="2"/>
      <c r="G77" s="9" t="s">
        <v>25</v>
      </c>
      <c r="H77" s="2"/>
      <c r="I77" s="23" t="s">
        <v>25</v>
      </c>
      <c r="J77" s="22"/>
      <c r="K77" s="22"/>
      <c r="L77" s="26"/>
      <c r="M77" s="17" t="s">
        <v>352</v>
      </c>
      <c r="N77" s="22"/>
      <c r="O77" s="17" t="s">
        <v>353</v>
      </c>
      <c r="P77" s="18" t="s">
        <v>51</v>
      </c>
      <c r="Q77" s="22">
        <f t="shared" si="2"/>
        <v>37</v>
      </c>
      <c r="R77" s="22" t="str">
        <f t="shared" si="3"/>
        <v>31 - 40</v>
      </c>
      <c r="S77" s="18" t="s">
        <v>40</v>
      </c>
      <c r="T77" s="22"/>
      <c r="U77" s="22"/>
      <c r="V77" s="17" t="s">
        <v>354</v>
      </c>
      <c r="W77" s="18" t="s">
        <v>355</v>
      </c>
      <c r="X77" s="22"/>
      <c r="Y77" s="14" t="s">
        <v>214</v>
      </c>
    </row>
    <row r="78" spans="3:25" x14ac:dyDescent="0.25">
      <c r="C78" s="9">
        <v>0</v>
      </c>
      <c r="D78" s="2"/>
      <c r="E78" s="2"/>
      <c r="F78" s="2"/>
      <c r="G78" s="9" t="s">
        <v>25</v>
      </c>
      <c r="H78" s="2"/>
      <c r="I78" s="23" t="s">
        <v>25</v>
      </c>
      <c r="J78" s="22"/>
      <c r="K78" s="22"/>
      <c r="L78" s="26"/>
      <c r="M78" s="17" t="s">
        <v>356</v>
      </c>
      <c r="N78" s="22"/>
      <c r="O78" s="17" t="s">
        <v>357</v>
      </c>
      <c r="P78" s="18" t="s">
        <v>51</v>
      </c>
      <c r="Q78" s="22">
        <f t="shared" si="2"/>
        <v>49</v>
      </c>
      <c r="R78" s="22" t="str">
        <f t="shared" si="3"/>
        <v>41 - 50</v>
      </c>
      <c r="S78" s="15" t="s">
        <v>40</v>
      </c>
      <c r="T78" s="22"/>
      <c r="U78" s="22"/>
      <c r="V78" s="17" t="s">
        <v>358</v>
      </c>
      <c r="W78" s="18" t="s">
        <v>359</v>
      </c>
      <c r="X78" s="22"/>
      <c r="Y78" s="14" t="s">
        <v>214</v>
      </c>
    </row>
    <row r="79" spans="3:25" x14ac:dyDescent="0.25">
      <c r="C79" s="9">
        <v>0</v>
      </c>
      <c r="D79" s="2"/>
      <c r="E79" s="2"/>
      <c r="F79" s="2"/>
      <c r="G79" s="9" t="s">
        <v>25</v>
      </c>
      <c r="H79" s="2"/>
      <c r="I79" s="23" t="s">
        <v>25</v>
      </c>
      <c r="J79" s="22"/>
      <c r="K79" s="22"/>
      <c r="L79" s="26"/>
      <c r="M79" s="17" t="s">
        <v>360</v>
      </c>
      <c r="N79" s="22"/>
      <c r="O79" s="17" t="s">
        <v>361</v>
      </c>
      <c r="P79" s="18" t="s">
        <v>51</v>
      </c>
      <c r="Q79" s="22">
        <f t="shared" si="2"/>
        <v>36</v>
      </c>
      <c r="R79" s="22" t="str">
        <f t="shared" si="3"/>
        <v>31 - 40</v>
      </c>
      <c r="S79" s="18" t="s">
        <v>362</v>
      </c>
      <c r="T79" s="22"/>
      <c r="U79" s="22"/>
      <c r="V79" s="17" t="s">
        <v>363</v>
      </c>
      <c r="W79" s="18"/>
      <c r="X79" s="22"/>
      <c r="Y79" s="14" t="s">
        <v>214</v>
      </c>
    </row>
    <row r="80" spans="3:25" x14ac:dyDescent="0.25">
      <c r="C80" s="9">
        <v>0</v>
      </c>
      <c r="D80" s="2"/>
      <c r="E80" s="2"/>
      <c r="F80" s="2"/>
      <c r="G80" s="9" t="s">
        <v>25</v>
      </c>
      <c r="H80" s="2"/>
      <c r="I80" s="23" t="s">
        <v>25</v>
      </c>
      <c r="J80" s="22"/>
      <c r="K80" s="22"/>
      <c r="L80" s="26"/>
      <c r="M80" s="17" t="s">
        <v>364</v>
      </c>
      <c r="N80" s="22"/>
      <c r="O80" s="17" t="s">
        <v>365</v>
      </c>
      <c r="P80" s="18" t="s">
        <v>51</v>
      </c>
      <c r="Q80" s="22">
        <f t="shared" si="2"/>
        <v>21</v>
      </c>
      <c r="R80" s="22" t="str">
        <f t="shared" si="3"/>
        <v>21 - 30</v>
      </c>
      <c r="S80" s="15" t="s">
        <v>362</v>
      </c>
      <c r="T80" s="22"/>
      <c r="U80" s="22"/>
      <c r="V80" s="17" t="s">
        <v>366</v>
      </c>
      <c r="W80" s="20"/>
      <c r="X80" s="22"/>
      <c r="Y80" s="14" t="s">
        <v>214</v>
      </c>
    </row>
    <row r="81" spans="3:25" x14ac:dyDescent="0.25">
      <c r="C81" s="9">
        <v>0</v>
      </c>
      <c r="D81" s="2"/>
      <c r="E81" s="2"/>
      <c r="F81" s="2"/>
      <c r="G81" s="9" t="s">
        <v>25</v>
      </c>
      <c r="H81" s="2"/>
      <c r="I81" s="23" t="s">
        <v>25</v>
      </c>
      <c r="J81" s="22"/>
      <c r="K81" s="22"/>
      <c r="L81" s="26"/>
      <c r="M81" s="17" t="s">
        <v>367</v>
      </c>
      <c r="N81" s="22"/>
      <c r="O81" s="17" t="s">
        <v>368</v>
      </c>
      <c r="P81" s="18" t="s">
        <v>51</v>
      </c>
      <c r="Q81" s="22">
        <f t="shared" si="2"/>
        <v>44</v>
      </c>
      <c r="R81" s="22" t="str">
        <f t="shared" si="3"/>
        <v>41 - 50</v>
      </c>
      <c r="S81" s="18" t="s">
        <v>362</v>
      </c>
      <c r="T81" s="22"/>
      <c r="U81" s="22"/>
      <c r="V81" s="17" t="s">
        <v>369</v>
      </c>
      <c r="W81" s="20"/>
      <c r="X81" s="22"/>
      <c r="Y81" s="14" t="s">
        <v>214</v>
      </c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2016-11-10T03:27:50Z</dcterms:modified>
  <dc:language>en-US</dc:language>
</cp:coreProperties>
</file>