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/>
  <c r="Q6" i="1"/>
  <c r="R6" i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2" i="1"/>
  <c r="R2" i="1" s="1"/>
</calcChain>
</file>

<file path=xl/sharedStrings.xml><?xml version="1.0" encoding="utf-8"?>
<sst xmlns="http://schemas.openxmlformats.org/spreadsheetml/2006/main" count="1348" uniqueCount="617">
  <si>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</si>
  <si>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</si>
  <si>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</si>
  <si>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</si>
  <si>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</si>
  <si>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</si>
  <si>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</si>
  <si>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</si>
  <si>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</si>
  <si>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</si>
  <si>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</si>
  <si>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</si>
  <si>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</si>
  <si>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</si>
  <si>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</si>
  <si>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</si>
  <si>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</si>
  <si>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</si>
  <si>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</si>
  <si>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</si>
  <si>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</si>
  <si>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</si>
  <si>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</si>
  <si>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</si>
  <si>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</si>
  <si>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</si>
  <si>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Siswanto</t>
  </si>
  <si>
    <t>L</t>
  </si>
  <si>
    <t>S1</t>
  </si>
  <si>
    <t>Kp. Gedong Sawah Rt.004/01 Kel.Benteng Kec.Ciampea</t>
  </si>
  <si>
    <t>08128356537</t>
  </si>
  <si>
    <t>Industri Tas Kulit</t>
  </si>
  <si>
    <t>M. Firdaus</t>
  </si>
  <si>
    <t>Kp.Bojong Rangkas Rt.004/04 Bojong Rangkas Ciampea</t>
  </si>
  <si>
    <t>08995407374</t>
  </si>
  <si>
    <t>Pengrajin Tas</t>
  </si>
  <si>
    <t>Dedi Junaidi</t>
  </si>
  <si>
    <t>Kp.Bojong Rangkas Rt.005/04 Bojong Rangkas Ciampea</t>
  </si>
  <si>
    <t>"085814321360</t>
  </si>
  <si>
    <t>Abdul Aziz</t>
  </si>
  <si>
    <t>Kp.Bojong Rangkas Rt005/004</t>
  </si>
  <si>
    <t>081290015199</t>
  </si>
  <si>
    <t>Konveksi Tas &amp; Dompet</t>
  </si>
  <si>
    <t>Marjuki</t>
  </si>
  <si>
    <t>Kp.Bjg.Rangkas Rt002/004 Bjng.Rangkas. Ciampea</t>
  </si>
  <si>
    <t>085881743850</t>
  </si>
  <si>
    <t>Suhendi Firdaus</t>
  </si>
  <si>
    <t>Kp.Bjng.Rangkas Rt.001/004</t>
  </si>
  <si>
    <t>085881047710</t>
  </si>
  <si>
    <t>M.Suhandi</t>
  </si>
  <si>
    <t>085781555989</t>
  </si>
  <si>
    <t>Produksi Tas</t>
  </si>
  <si>
    <t>Samsuri</t>
  </si>
  <si>
    <t>SD</t>
  </si>
  <si>
    <t>Kp.Bjng.Rangkas Rt.001/004 Ciampea</t>
  </si>
  <si>
    <t>085717447561</t>
  </si>
  <si>
    <t>Hilman Sugianto</t>
  </si>
  <si>
    <t>Kp.Bjng.Rangkas Rt.02/004 Ciampea</t>
  </si>
  <si>
    <t>085693753452</t>
  </si>
  <si>
    <t>Muhamad Rahmat</t>
  </si>
  <si>
    <t>Kp.Bjng.Rangkas Rt.04/005 Ciampea</t>
  </si>
  <si>
    <t>085697353452</t>
  </si>
  <si>
    <t>Pengrajin Tas,Dompet</t>
  </si>
  <si>
    <t>Jajat Sudrajat</t>
  </si>
  <si>
    <t>Kp.Bjng.Rangkas Rt.04/004 Ciampea</t>
  </si>
  <si>
    <t>085810672741</t>
  </si>
  <si>
    <t>M. Adang</t>
  </si>
  <si>
    <t>Kp.Bjng.Rangkas Rt.01/004 Ciampea</t>
  </si>
  <si>
    <t>089697553248</t>
  </si>
  <si>
    <t>Irwan</t>
  </si>
  <si>
    <t>085781796586</t>
  </si>
  <si>
    <t>M.Idrussalam</t>
  </si>
  <si>
    <t>Muhamad Syahril</t>
  </si>
  <si>
    <t>08976611226</t>
  </si>
  <si>
    <t>Pengrajin Dompet</t>
  </si>
  <si>
    <t>Jaenudin</t>
  </si>
  <si>
    <t>Kp.Bjng.Rangkas Rt.05/005 Ciampea</t>
  </si>
  <si>
    <t>081284375320</t>
  </si>
  <si>
    <t>Wahyudhi</t>
  </si>
  <si>
    <t>Kp.Bjng.Rangkas Rt.05/004 Ciampea</t>
  </si>
  <si>
    <t>085773205220</t>
  </si>
  <si>
    <t>Sueb</t>
  </si>
  <si>
    <t>Bogor 16/09/1961</t>
  </si>
  <si>
    <t>085881995621</t>
  </si>
  <si>
    <t>Muhidin</t>
  </si>
  <si>
    <t>SLTP</t>
  </si>
  <si>
    <t>085810540623</t>
  </si>
  <si>
    <t>M.Irfan</t>
  </si>
  <si>
    <t>085779777767</t>
  </si>
  <si>
    <t>Muhamad Yusuf</t>
  </si>
  <si>
    <t>Gg.H.Kaimah Rt.001/001 Rambutan - Ciracas</t>
  </si>
  <si>
    <t/>
  </si>
  <si>
    <t>Abdul Kodir</t>
  </si>
  <si>
    <t>Jl.Raya.Cikampak, Kp.Bojong Rangkas Rt.05/04 Ciampea Bogor</t>
  </si>
  <si>
    <t>081517481418</t>
  </si>
  <si>
    <t>Ohim</t>
  </si>
  <si>
    <t>Kp.Tegalwaru Rt.004/005 Tegal Waru Ciampea</t>
  </si>
  <si>
    <t>085694592716</t>
  </si>
  <si>
    <t>Abdu Rohman</t>
  </si>
  <si>
    <t>Kp.Pulekan RT.001/001 Ds.Tegal Waru Ciampea</t>
  </si>
  <si>
    <t>087870946821</t>
  </si>
  <si>
    <t>Aris Baija</t>
  </si>
  <si>
    <t>Ds.Bojong Rangkas Rt.005/004 Ciampea</t>
  </si>
  <si>
    <t>085694274581</t>
  </si>
  <si>
    <t>Dayat</t>
  </si>
  <si>
    <t>Kp.Bojong Rangkas 002/004 Bojong Rangkas Ciampea</t>
  </si>
  <si>
    <t>085782614006</t>
  </si>
  <si>
    <t>Pengrajin Kulit</t>
  </si>
  <si>
    <t>Yudi Supriadi</t>
  </si>
  <si>
    <t>Kp.Bojongrangkas 002/004 Bjng.Rankas Ciampea</t>
  </si>
  <si>
    <t>087709919047</t>
  </si>
  <si>
    <t>Ade Munawar</t>
  </si>
  <si>
    <t>Kp.Bjng.Rangkas Rt.005/004 Bojong Rangkas Ciampea</t>
  </si>
  <si>
    <t>085778500692</t>
  </si>
  <si>
    <t>Adi Suardi</t>
  </si>
  <si>
    <t>Kp.Bjng.Rangkas RT.02/04 Ciampea Bogor</t>
  </si>
  <si>
    <t>Akim</t>
  </si>
  <si>
    <t>Kp.Bojong Rangkas Rt.02/04 Kec.Ciampea Bogor</t>
  </si>
  <si>
    <t>085719726872</t>
  </si>
  <si>
    <t>Hapijudin</t>
  </si>
  <si>
    <t>085714184763</t>
  </si>
  <si>
    <t>Kp.Tegal Waru Rt.004/005 Tegal Waru Ciampea</t>
  </si>
  <si>
    <t>085774242564</t>
  </si>
  <si>
    <t>Prian Sugiarto</t>
  </si>
  <si>
    <t>Kp.Bjng.Rangkas Rt.002/004 Ciampea</t>
  </si>
  <si>
    <t>Supriatna</t>
  </si>
  <si>
    <t>Kp.Bjng.Rangkas Rt.04/04 Bojong Rangkas Ciampea</t>
  </si>
  <si>
    <t>089668836200</t>
  </si>
  <si>
    <t>Ocvictor Ade Setiawan</t>
  </si>
  <si>
    <t>Kp.Bjng.Rangkas Rt.001/004 Ciampea Bogor</t>
  </si>
  <si>
    <t>085697731094</t>
  </si>
  <si>
    <t>Muhamad Mahmud</t>
  </si>
  <si>
    <t>Kp.Bjng.Rangkas Rt.001/004 Ciampea Bgor</t>
  </si>
  <si>
    <t>085781635765</t>
  </si>
  <si>
    <t>Sulaeman</t>
  </si>
  <si>
    <t>Ds.Bjng.Rangkas RT04/04 Ciampea Bogor</t>
  </si>
  <si>
    <t>085883446999</t>
  </si>
  <si>
    <t>Indra Purnama</t>
  </si>
  <si>
    <t>Kp.Bjng.Rngkas Rt.001/004 Ciampea Bogor</t>
  </si>
  <si>
    <t>0856736814</t>
  </si>
  <si>
    <t>Kusnadi</t>
  </si>
  <si>
    <t>Kp.Bjng&gt;rangkas Rt.003/04 Ciampea Bogor</t>
  </si>
  <si>
    <t>'085781555989</t>
  </si>
  <si>
    <t>YENITA. BA</t>
  </si>
  <si>
    <t>PADANG, 11-01-1958</t>
  </si>
  <si>
    <t>D4</t>
  </si>
  <si>
    <t>DEPOK</t>
  </si>
  <si>
    <t>PEDAGANG PAKAIAN</t>
  </si>
  <si>
    <t>ZALNIS BACHTIAR</t>
  </si>
  <si>
    <t>PADANG, 11-11-1949</t>
  </si>
  <si>
    <t>KEMAYORAN</t>
  </si>
  <si>
    <t>AKAN</t>
  </si>
  <si>
    <t>ROCHMANIAH</t>
  </si>
  <si>
    <t>BANYUWANGI, 16-10-1947</t>
  </si>
  <si>
    <t>LOUNDRY</t>
  </si>
  <si>
    <t>ZIKRI RAHMATULLAH WARDHANA</t>
  </si>
  <si>
    <t>TANGGERANG, 10-10-1993</t>
  </si>
  <si>
    <t>TANGGERANG</t>
  </si>
  <si>
    <t>PEDAGANG MAKANAN</t>
  </si>
  <si>
    <t>SUKARTINI</t>
  </si>
  <si>
    <t>JAKARTA, 21-12-1941</t>
  </si>
  <si>
    <t>PONDOK GEDE</t>
  </si>
  <si>
    <t>081380897226 ; 021-8466417</t>
  </si>
  <si>
    <t>PRODUKSI IKAN OLAHAN</t>
  </si>
  <si>
    <t>ERMA YUSNI</t>
  </si>
  <si>
    <t>PAYAKUMBUH, 29-11-1952</t>
  </si>
  <si>
    <t>081210328728 ; 021-8461404</t>
  </si>
  <si>
    <t xml:space="preserve">PRODUKSI  </t>
  </si>
  <si>
    <t>SITI FATIMAH</t>
  </si>
  <si>
    <t>PONOROGO, 27-12-1951</t>
  </si>
  <si>
    <t>S2</t>
  </si>
  <si>
    <t>SENEN</t>
  </si>
  <si>
    <t>021-4214149</t>
  </si>
  <si>
    <t>ALAT PERMAINAN EDUKATIF</t>
  </si>
  <si>
    <t>SITI AISYAH</t>
  </si>
  <si>
    <t>PONOOGO, 16-04-1952</t>
  </si>
  <si>
    <t>PASAR REBO</t>
  </si>
  <si>
    <t>IRAH</t>
  </si>
  <si>
    <t>JAKARTA, 23-09-1964</t>
  </si>
  <si>
    <t>CEMPAKA PUTIH</t>
  </si>
  <si>
    <t>812963344236 ; 085777123489</t>
  </si>
  <si>
    <t>TOKO OBAT</t>
  </si>
  <si>
    <t>ZURIATY ANWAR</t>
  </si>
  <si>
    <t>PADANG, 10-08-1946</t>
  </si>
  <si>
    <t>KEBAYORAN BARU</t>
  </si>
  <si>
    <t>RIKA ROSTIKAWATI</t>
  </si>
  <si>
    <t>BANDUNG, 12-12-1960</t>
  </si>
  <si>
    <t>MUHAMAD ZAID ABDULLAH</t>
  </si>
  <si>
    <t>MLM</t>
  </si>
  <si>
    <t>SITI QODRIYAH</t>
  </si>
  <si>
    <t>KALOSI, 27-07-1942</t>
  </si>
  <si>
    <t>TJ. PRIUK</t>
  </si>
  <si>
    <t>PEDAGANG SEMBAKO</t>
  </si>
  <si>
    <t>UMMU KALSUM</t>
  </si>
  <si>
    <t>UJUNG PANDANG, 28-091963</t>
  </si>
  <si>
    <t>81319689707 ; 021-4300437</t>
  </si>
  <si>
    <t>TRAVEL</t>
  </si>
  <si>
    <t>ERNAWATI</t>
  </si>
  <si>
    <t>JAKARTA, 30-05-1969</t>
  </si>
  <si>
    <t>BEKASI</t>
  </si>
  <si>
    <t>PERDAGANGAN</t>
  </si>
  <si>
    <t>Noval Rusydi Yahya</t>
  </si>
  <si>
    <t>Jakarta, 01-11-1995</t>
  </si>
  <si>
    <t>Jl.B1 no.17 rt/rw 007/005 rawa badak utara</t>
  </si>
  <si>
    <t>Toko</t>
  </si>
  <si>
    <t>Irianto</t>
  </si>
  <si>
    <t>Jakarta, 11-08-1962</t>
  </si>
  <si>
    <t>JL.B1 no.17 rt/rw 007/005 rawa badak utara</t>
  </si>
  <si>
    <t>Air Mineral Herbal</t>
  </si>
  <si>
    <t>Siti Fatimah</t>
  </si>
  <si>
    <t>Balikpapan,22-8-1980</t>
  </si>
  <si>
    <t>Jl.Raya kalimulya no.251 rt/rw. 01/05 cilodong depok</t>
  </si>
  <si>
    <t>Konveksi</t>
  </si>
  <si>
    <t>Siti Nadjemiyah</t>
  </si>
  <si>
    <t>Sinjai, 04-04-1968</t>
  </si>
  <si>
    <t>Jl.Raya kalimulya no.98 rt/rw. 01/05 cilodong depok</t>
  </si>
  <si>
    <t>Qojjimah</t>
  </si>
  <si>
    <t>Jakarta, 29-12-1961</t>
  </si>
  <si>
    <t>Perum depok Jaya Agung jl.melon A5/15 Depok</t>
  </si>
  <si>
    <t>Jualan makanan</t>
  </si>
  <si>
    <t>Christiyanti</t>
  </si>
  <si>
    <t>Jakarta, 25-12-1965</t>
  </si>
  <si>
    <t>Vila pertiwi blok i6 no.1 Depok</t>
  </si>
  <si>
    <t>Cathering</t>
  </si>
  <si>
    <t>Faizah Shabani W</t>
  </si>
  <si>
    <t>Jakarta, 12-07-1957</t>
  </si>
  <si>
    <t>Jl.Tebet Barat Dalam VI a/10 Jaksel</t>
  </si>
  <si>
    <t>Fritriani</t>
  </si>
  <si>
    <t>Padang, 24-12-1974</t>
  </si>
  <si>
    <t>Jl.Mendas III no.24 rt/rw.011/001</t>
  </si>
  <si>
    <t>Makanan</t>
  </si>
  <si>
    <t>Yenni Sunarni</t>
  </si>
  <si>
    <t>Jakarta, 20-06-1977</t>
  </si>
  <si>
    <t>Jl.Menteng rawa jelawe no.12 rt/rw.002/003 Jaksel</t>
  </si>
  <si>
    <t>Perdagangan</t>
  </si>
  <si>
    <t>Aceh, 08-08-1974</t>
  </si>
  <si>
    <t>Jl.Menteng wadas 10 no.6a Pasar manggis Jaksel</t>
  </si>
  <si>
    <t>Lanjarwati</t>
  </si>
  <si>
    <t>Jakarta, 15-09-1967</t>
  </si>
  <si>
    <t>Jl.Buncit raya no.14 rt/rw.012/005 pancoran Jaksel</t>
  </si>
  <si>
    <t>Rosminah</t>
  </si>
  <si>
    <t>Jakarta, 21-11-1957</t>
  </si>
  <si>
    <t>Jl.Kemang Timur XV Mampang prapatan</t>
  </si>
  <si>
    <t>Junaedi</t>
  </si>
  <si>
    <t>Lampung, 12-06-1967</t>
  </si>
  <si>
    <t>Jl.kemanggisan ilir 3 rt/rw.007/007 no.68</t>
  </si>
  <si>
    <t>Jasa</t>
  </si>
  <si>
    <t>Yusfitaridha</t>
  </si>
  <si>
    <t>Jakarta, 14-06-1968</t>
  </si>
  <si>
    <t>Jl.Menteng wadas II rt/rw.013/010 no.11 Jaksel</t>
  </si>
  <si>
    <t>perdagangan</t>
  </si>
  <si>
    <t>Cut Fitri</t>
  </si>
  <si>
    <t>Bandung 12-12-1973</t>
  </si>
  <si>
    <t>Rusun kapuk muara blok D no.18 Jakut</t>
  </si>
  <si>
    <t>Tour &amp; Travel</t>
  </si>
  <si>
    <t>Elvi Sandriyati</t>
  </si>
  <si>
    <t>Jakarta, 19-10-1975</t>
  </si>
  <si>
    <t>Jl.Menteng Wadas Utara rt/rw.008/003 no.11 Jaksel</t>
  </si>
  <si>
    <t>Sembako</t>
  </si>
  <si>
    <t>Suzy Agustiati</t>
  </si>
  <si>
    <t>Bandung, 08-08-1958</t>
  </si>
  <si>
    <t>Jl.Saturnus raya blok L no.18 Margahayu raya Bandung</t>
  </si>
  <si>
    <t>Betti herawati</t>
  </si>
  <si>
    <t>Cianjur, 30-01-1962</t>
  </si>
  <si>
    <t>Jl.Saluyu indah XVI/107 kota Bnadung</t>
  </si>
  <si>
    <t xml:space="preserve">Aminah </t>
  </si>
  <si>
    <t>Solo, 26-12-1957</t>
  </si>
  <si>
    <t>S!</t>
  </si>
  <si>
    <t xml:space="preserve">Jl.Margasatwa raya no.1 rt/rw/.005/007 Cilandak timur </t>
  </si>
  <si>
    <t>Dewi Lestari</t>
  </si>
  <si>
    <t>Jakarta, 10-05-1978</t>
  </si>
  <si>
    <t>Jl.kemangisan ilir III blok D/6</t>
  </si>
  <si>
    <t>Dhiny Desriatinur</t>
  </si>
  <si>
    <t>Bekasi, 30-12-1988</t>
  </si>
  <si>
    <t>Jl.Bunga bangsa II Blok B15/8 Tambun selatan</t>
  </si>
  <si>
    <t>Cuci Steam</t>
  </si>
  <si>
    <t>Nurul Huda</t>
  </si>
  <si>
    <t>Jakarta, 27-12-1970</t>
  </si>
  <si>
    <t>Jl.Angsana I/27A Pejaten Timur</t>
  </si>
  <si>
    <t>Fitriana</t>
  </si>
  <si>
    <t>Jakarta, 13-08-1980</t>
  </si>
  <si>
    <t>Jl.Tanah tinggi XII no.6 rt/rw.005/006 Jakpus</t>
  </si>
  <si>
    <t>Hamdi</t>
  </si>
  <si>
    <t>Jakarta, 12-09-1976</t>
  </si>
  <si>
    <t>DIII</t>
  </si>
  <si>
    <t>Jl.masjid arrohmah no.9 rt/rw.005/002 Jatirahayu</t>
  </si>
  <si>
    <t>Hawatib</t>
  </si>
  <si>
    <t>Jakarta, 26-07-1971</t>
  </si>
  <si>
    <t>Jl.kemanggisan ilir 3 rt/rw.007/007 no.40</t>
  </si>
  <si>
    <t>MIFTAHUL JANAH</t>
  </si>
  <si>
    <t>PALMERAH</t>
  </si>
  <si>
    <t>089625900043 ; 085811128823</t>
  </si>
  <si>
    <t xml:space="preserve">HJ. NURAINI RAIS KAHAR </t>
  </si>
  <si>
    <t>TEBET</t>
  </si>
  <si>
    <t>081932966416</t>
  </si>
  <si>
    <t>KOPRASI</t>
  </si>
  <si>
    <t>HALIMAH</t>
  </si>
  <si>
    <t>JAKARTA, 20-12-1962</t>
  </si>
  <si>
    <t>CIBODAS</t>
  </si>
  <si>
    <t>021-5910402</t>
  </si>
  <si>
    <t>WARUNG MAKANAN</t>
  </si>
  <si>
    <t>SUHAYAH</t>
  </si>
  <si>
    <t>JAKARTA, 22-6-1956</t>
  </si>
  <si>
    <t>081294273590</t>
  </si>
  <si>
    <t>SEMBAKO</t>
  </si>
  <si>
    <t>SURATINI</t>
  </si>
  <si>
    <t>ACEH, 16-11-1955</t>
  </si>
  <si>
    <t>082299425533</t>
  </si>
  <si>
    <t>MAKANAN RINGAN</t>
  </si>
  <si>
    <t xml:space="preserve">SITI CHOTIMAH </t>
  </si>
  <si>
    <t>MALANG, 12-11-1953</t>
  </si>
  <si>
    <t>SETIABUDI</t>
  </si>
  <si>
    <t>FURNITURE &amp; CATRING</t>
  </si>
  <si>
    <t>ANIZAR</t>
  </si>
  <si>
    <t>SUKABUMI, 20-12-1959</t>
  </si>
  <si>
    <t>PEDAGANG ELEKTRONIK</t>
  </si>
  <si>
    <t>JAKARTA, 05-02-1974</t>
  </si>
  <si>
    <t>CILEDUG</t>
  </si>
  <si>
    <t>08568678727 ; 021-7336132</t>
  </si>
  <si>
    <t>KONVEKSI BAJU SILAT</t>
  </si>
  <si>
    <t>SUWARNI</t>
  </si>
  <si>
    <t>JAKARTA, 04-02-1939</t>
  </si>
  <si>
    <t>KARANG ANYAR</t>
  </si>
  <si>
    <t>SUHAMAH</t>
  </si>
  <si>
    <t>JAKARTA, 06-06-1945</t>
  </si>
  <si>
    <t>021-6287825</t>
  </si>
  <si>
    <t>AMINAH</t>
  </si>
  <si>
    <t>JAKARTA, 25-06-1956</t>
  </si>
  <si>
    <t>SAWAH BESAR</t>
  </si>
  <si>
    <t>SITI MASYITOH SIREGAR</t>
  </si>
  <si>
    <t>JAKARTA, 30-01-1967</t>
  </si>
  <si>
    <t>KENARI</t>
  </si>
  <si>
    <t>NURMALA SIREGAR</t>
  </si>
  <si>
    <t>JAKARTA, 20-5-1962</t>
  </si>
  <si>
    <t>BENHIL</t>
  </si>
  <si>
    <t>IDA RUWAIDAH</t>
  </si>
  <si>
    <t>JAKARTA, 16-5-1964</t>
  </si>
  <si>
    <t>81380180137 ; 021-4245412</t>
  </si>
  <si>
    <t>IRWANI HINSYAH</t>
  </si>
  <si>
    <t>JAKARTA, 22-04-1960</t>
  </si>
  <si>
    <t>JAKARTA BARAT</t>
  </si>
  <si>
    <t>AGUSTINAH</t>
  </si>
  <si>
    <t>JAKARTA, 27-12-1960</t>
  </si>
  <si>
    <t>PETOJO</t>
  </si>
  <si>
    <t>MADANIAH</t>
  </si>
  <si>
    <t>JAKARTA, 23-12-1959</t>
  </si>
  <si>
    <t>LAUNDRY</t>
  </si>
  <si>
    <t>RIMA</t>
  </si>
  <si>
    <t>JAKARTA, 31-03-1998</t>
  </si>
  <si>
    <t>CIDENG</t>
  </si>
  <si>
    <t>ONLINE SHOP</t>
  </si>
  <si>
    <t>AISYAH AMANAH</t>
  </si>
  <si>
    <t>JAKARTA. 2-10-1988</t>
  </si>
  <si>
    <t>NENA ZENAB</t>
  </si>
  <si>
    <t>JAKARTA, 19-08-1958</t>
  </si>
  <si>
    <t>KALI ANYAR</t>
  </si>
  <si>
    <t>081291436222 ; 021-63859657</t>
  </si>
  <si>
    <t>SUSIANIE</t>
  </si>
  <si>
    <t>JAKARTA, 17-10-1966</t>
  </si>
  <si>
    <t>HENI ROSITA</t>
  </si>
  <si>
    <t>JAKARTA, 12-03-1967</t>
  </si>
  <si>
    <t>SLIPI</t>
  </si>
  <si>
    <t>085710316767 ; 021-5329070</t>
  </si>
  <si>
    <t>KONTRAKAN</t>
  </si>
  <si>
    <t>ENDANG SRI</t>
  </si>
  <si>
    <t>YOGYA, 31-10-1956</t>
  </si>
  <si>
    <t>NINING SARININGSIH</t>
  </si>
  <si>
    <t>JAKARTA, 04-03-1976</t>
  </si>
  <si>
    <t>MENTENG</t>
  </si>
  <si>
    <t>CATERING</t>
  </si>
  <si>
    <t>SRI SULEHA</t>
  </si>
  <si>
    <t>JAKARTA, 21-11-1968</t>
  </si>
  <si>
    <t>SITI AMALIYAH</t>
  </si>
  <si>
    <t>JAKARTA, 20-07-1971</t>
  </si>
  <si>
    <t>ADE ROSLIANTI</t>
  </si>
  <si>
    <t>JAKARTA, 27-04-1972</t>
  </si>
  <si>
    <t>JAKARTA PUSAT</t>
  </si>
  <si>
    <t>HERLINA HASAN BASRI</t>
  </si>
  <si>
    <t>JAKARTA, 22-02-1965</t>
  </si>
  <si>
    <t>ZURAIDA NST</t>
  </si>
  <si>
    <t>JAKARTA, 07-03-1955</t>
  </si>
  <si>
    <t>0811832840 ; 08111700870</t>
  </si>
  <si>
    <t>RUBIATI</t>
  </si>
  <si>
    <t>GLIPAR, 14-09-1968</t>
  </si>
  <si>
    <t>DJANEWAR</t>
  </si>
  <si>
    <t>PADANG, 17-07-1950</t>
  </si>
  <si>
    <t>PENJAHIT</t>
  </si>
  <si>
    <t>DAMERIA SITEPU</t>
  </si>
  <si>
    <t>MEDAN, 01-01-1946</t>
  </si>
  <si>
    <t>MULYANIH</t>
  </si>
  <si>
    <t>JAKARTA, 05-05-1971</t>
  </si>
  <si>
    <t>NURSANTY</t>
  </si>
  <si>
    <t>JAKARTA, 16-03-1974</t>
  </si>
  <si>
    <t>RHENA FISAL HARSANDY</t>
  </si>
  <si>
    <t>JAKARTA 20-09-1997</t>
  </si>
  <si>
    <t>JATINEGARA</t>
  </si>
  <si>
    <t>LELA KHOTIMATULAELA</t>
  </si>
  <si>
    <t>JAKARTA, 03-06-1961</t>
  </si>
  <si>
    <t>LEBAK</t>
  </si>
  <si>
    <t>ANI IRIANI</t>
  </si>
  <si>
    <t xml:space="preserve">LEBAK, </t>
  </si>
  <si>
    <t>LILIS PADILAH</t>
  </si>
  <si>
    <t>BANDUNG, 23-07-1970</t>
  </si>
  <si>
    <t>ITA SUNITA</t>
  </si>
  <si>
    <t>JAKARTA, 10-09-1959</t>
  </si>
  <si>
    <t>SRI WARDA FITRIA</t>
  </si>
  <si>
    <t>JAKARTA, 17-10-1957</t>
  </si>
  <si>
    <t>PONDOK AREN</t>
  </si>
  <si>
    <t>YY.Carbs Wawo</t>
  </si>
  <si>
    <t>Jkt 01-Juli-1994</t>
  </si>
  <si>
    <t>Jl.Tanjung Raya Blok DD XI No.3 Tapos Depok</t>
  </si>
  <si>
    <t>081212520347</t>
  </si>
  <si>
    <t>Kuliner (Mie Ayam)</t>
  </si>
  <si>
    <t>Chairil Maulana</t>
  </si>
  <si>
    <t>Jkt 12-April-1998</t>
  </si>
  <si>
    <t>Jl.Tanah.Tinggi XII RT10/RW007 Jak-Pus</t>
  </si>
  <si>
    <t>Achmad Satria</t>
  </si>
  <si>
    <t>Jkt 22-10-1997</t>
  </si>
  <si>
    <t>Jl. Tanah Tinggi 12 Sawah XII Rt/05/07 No.31</t>
  </si>
  <si>
    <t>Didi Suryadi</t>
  </si>
  <si>
    <t>Jkt 21-09-1996</t>
  </si>
  <si>
    <t>089514399237</t>
  </si>
  <si>
    <t>Rabby Hartanto</t>
  </si>
  <si>
    <t>Jkt 01-06-1997</t>
  </si>
  <si>
    <t>Jl.Tanah Tinggi Sawah No.20 Rt 005/RW 007</t>
  </si>
  <si>
    <t>M.Zorgy</t>
  </si>
  <si>
    <t>Jkt 05-09-1996</t>
  </si>
  <si>
    <t>Jl.Tanah Tinggi Sawah Rt 015/RW 07</t>
  </si>
  <si>
    <t>085288528852</t>
  </si>
  <si>
    <t>M.Indrawan P</t>
  </si>
  <si>
    <t>Bogor 2-11-1990</t>
  </si>
  <si>
    <t>Lingkungan 01 Ciriug</t>
  </si>
  <si>
    <t>082298977264</t>
  </si>
  <si>
    <t>Kuliner.(Wrng.Mkn.Angkringan)</t>
  </si>
  <si>
    <t>Gunawan</t>
  </si>
  <si>
    <t>Jkt 23-08-1997</t>
  </si>
  <si>
    <t>Jl.Tanah.Tinggi IV No.53</t>
  </si>
  <si>
    <t>089653128825/0896531288</t>
  </si>
  <si>
    <t>Ferry Setiadi</t>
  </si>
  <si>
    <t>Jkt 15-06-1997</t>
  </si>
  <si>
    <t>Jl.Tanah Tinggi 4 Rt 007/Rw007 No.32</t>
  </si>
  <si>
    <t>Yatiman</t>
  </si>
  <si>
    <t>Kebumen 28-02-1990</t>
  </si>
  <si>
    <t>Jl.Tanah Tingi Sawah Np.33 Johar Baru Jak-Pus</t>
  </si>
  <si>
    <t>085695594127</t>
  </si>
  <si>
    <t>Andi Muh.Adhim</t>
  </si>
  <si>
    <t>Panyili 07-07-1993</t>
  </si>
  <si>
    <t>Werang Panyili Duaboccoe</t>
  </si>
  <si>
    <t>082190968777</t>
  </si>
  <si>
    <t>Konsultan.Hukum</t>
  </si>
  <si>
    <t>Bambang</t>
  </si>
  <si>
    <t>Ngali 19-01-1992</t>
  </si>
  <si>
    <t>Jl.SD 07 Pagi Komp.Zeni AD. Pancoran Jak-Sel</t>
  </si>
  <si>
    <t>0852214041171</t>
  </si>
  <si>
    <t>Percetakan</t>
  </si>
  <si>
    <t>Ryan Wahyudi</t>
  </si>
  <si>
    <t>Jkt 24-11-1994</t>
  </si>
  <si>
    <t>Jl.Tanah Tinggi Sawah</t>
  </si>
  <si>
    <t>089632585810</t>
  </si>
  <si>
    <t>Ardyansyah</t>
  </si>
  <si>
    <t>Jkt 16-10-1998</t>
  </si>
  <si>
    <t>Jl.Tanah Tinggi IV Gg. E No.35</t>
  </si>
  <si>
    <t>Nurhalim Fadli</t>
  </si>
  <si>
    <t>Jkt 11-12-1994</t>
  </si>
  <si>
    <t>Jl.Krt.Radjiman W.D Kec.Rawa Terate Kec.Cakung Jak-Tim</t>
  </si>
  <si>
    <t>089502447778</t>
  </si>
  <si>
    <t>Properti (Kost-Kostan)</t>
  </si>
  <si>
    <t>Kusuma Prawira Direza</t>
  </si>
  <si>
    <t>Padang 29-04-1993</t>
  </si>
  <si>
    <t>Komp.Kodam Jatiwaringin Jl.Alteleri G.73</t>
  </si>
  <si>
    <t>08568677717</t>
  </si>
  <si>
    <t>Kuliner (Sate Padang)</t>
  </si>
  <si>
    <t>Hermanu Mowo Prabowo</t>
  </si>
  <si>
    <t>Klaten 11 Feb 1995</t>
  </si>
  <si>
    <t>Kp.Beting Jaya No.13 Koja Jakarta Utara</t>
  </si>
  <si>
    <t>085642406229</t>
  </si>
  <si>
    <t>Dagang</t>
  </si>
  <si>
    <t>M.A Nadinto Herdian</t>
  </si>
  <si>
    <t>Palembang 17-08-1996</t>
  </si>
  <si>
    <t>Jl.Srikaya No.44 Menteng Jak-Pus</t>
  </si>
  <si>
    <t>082171902062</t>
  </si>
  <si>
    <t>Fahlevy Ahmad Reza</t>
  </si>
  <si>
    <t>Jkt 10-03-1992</t>
  </si>
  <si>
    <t>Jl.Tanah Tinggi Sawah XII Rt 015/07</t>
  </si>
  <si>
    <t>081288146510</t>
  </si>
  <si>
    <t>Daniel Hermawan</t>
  </si>
  <si>
    <t>Jkt 19-05-1989</t>
  </si>
  <si>
    <t>Jl.Kramat Pulo Dalam I No.123A Kel.Kramat Kec.Senen Jak-Pus</t>
  </si>
  <si>
    <t>08197118890/089677378548</t>
  </si>
  <si>
    <t>M.Randi Yansah</t>
  </si>
  <si>
    <t>Jkt 14-03-1999</t>
  </si>
  <si>
    <t>Jl.Tanah Tinggi IV No.10 Rt.09/07</t>
  </si>
  <si>
    <t>089612358877</t>
  </si>
  <si>
    <t>Teguh Putra</t>
  </si>
  <si>
    <t>Jkt 20-10-1987</t>
  </si>
  <si>
    <t>Jl.Percetakan Negara II No.17</t>
  </si>
  <si>
    <t>089675201976</t>
  </si>
  <si>
    <t>Bagus Yoga Nandita</t>
  </si>
  <si>
    <t>Jkt 07-1998</t>
  </si>
  <si>
    <t>Jl.Tanah Tinggi IV Gg.10 Rt.009 Rw.07</t>
  </si>
  <si>
    <t>083808132226</t>
  </si>
  <si>
    <t>Shodikin</t>
  </si>
  <si>
    <t>Ngali 23-02-1990</t>
  </si>
  <si>
    <t>Cilosari 17 Menteng Jak-Pus</t>
  </si>
  <si>
    <t>082299446299</t>
  </si>
  <si>
    <t>Devis Monte</t>
  </si>
  <si>
    <t>Jkt 26-06-1998</t>
  </si>
  <si>
    <t>Jl.Tanah Tinggi XXI Rt.011/Rw.007</t>
  </si>
  <si>
    <t>Annas Saputra</t>
  </si>
  <si>
    <t>Jkt 23-02-1999</t>
  </si>
  <si>
    <t>Jl.Tanah Tinggi IV No.52 Rt 07/Rw007</t>
  </si>
  <si>
    <t>Ferdio Parlindugan Simanjuntak</t>
  </si>
  <si>
    <t>Jkt 02-05-1994</t>
  </si>
  <si>
    <t>Jl.Mawar Merah I/9 No.184 Perumnas Klender Jak-Tim</t>
  </si>
  <si>
    <t>08978239840</t>
  </si>
  <si>
    <t>Indra Gunawan</t>
  </si>
  <si>
    <t>Jkt 2009-1998</t>
  </si>
  <si>
    <t>Jl.Tanah Tinggi 4 Rt 013/Rw 007 No.9 Jak Pus</t>
  </si>
  <si>
    <t>0895335968439</t>
  </si>
  <si>
    <t>Restu Mohamad Fauzan</t>
  </si>
  <si>
    <t>Jkt 12-12 1996</t>
  </si>
  <si>
    <t>0895323124432</t>
  </si>
  <si>
    <t>Agung Tam Tam Sanjaya</t>
  </si>
  <si>
    <t>Jkt 22-03 1994</t>
  </si>
  <si>
    <t>Jl.Salembaran Jaya Kosambi RT 003 RW 010 No.13 Kab.Tangerang</t>
  </si>
  <si>
    <t>081281701212</t>
  </si>
  <si>
    <t>Reynaldo Fikri Hidayat</t>
  </si>
  <si>
    <t>Jkt. 22 - 10-1998</t>
  </si>
  <si>
    <t>Jl.Tanah Tinggi IV Rt.009/07 No.7 Kel.Tanah Tinggi Ke.Johar Baru</t>
  </si>
  <si>
    <t>08881913722</t>
  </si>
  <si>
    <t>Tanggon Nurendro Masudhikoro</t>
  </si>
  <si>
    <t>Jkt 20-01-1989</t>
  </si>
  <si>
    <t>Jl.Hj.Ahyar No.19 Duren Sawit</t>
  </si>
  <si>
    <t>081919191991</t>
  </si>
  <si>
    <t>Dimas Ariqi D</t>
  </si>
  <si>
    <t>Jkt 02-04-1997</t>
  </si>
  <si>
    <t>Graha Raya Bintaro Jaya B1/24 Tangerang Selatan</t>
  </si>
  <si>
    <t>08980392666</t>
  </si>
  <si>
    <t>Otomotif (Jual Beli Mobil)</t>
  </si>
  <si>
    <t xml:space="preserve">Nur Istianti Kusuma Wardani </t>
  </si>
  <si>
    <t>Jkt 16-02-1993</t>
  </si>
  <si>
    <t>P</t>
  </si>
  <si>
    <t>Jl.Percetakan Negara VIII No.31 Rt.003 Rw.004</t>
  </si>
  <si>
    <t>081218964669</t>
  </si>
  <si>
    <t>Rangga Kurnia Septian</t>
  </si>
  <si>
    <t>Bima 11-09-1997</t>
  </si>
  <si>
    <t>Jln.Balai Rakyat III, Utan Kayu, Jak \-Tim</t>
  </si>
  <si>
    <t>082310639101</t>
  </si>
  <si>
    <t>Kuliner (Warkop)</t>
  </si>
  <si>
    <t>Neneng Madinatul Munawaroh</t>
  </si>
  <si>
    <t>Pandeglang 18-04-1995</t>
  </si>
  <si>
    <t>Jl.Kelurahan I Rt08/RW 04 Duren Sawit Jak-Tim</t>
  </si>
  <si>
    <t>089618914539</t>
  </si>
  <si>
    <t>On Line Shop</t>
  </si>
  <si>
    <t>Ayafurahman</t>
  </si>
  <si>
    <t>Bima27-08-1990</t>
  </si>
  <si>
    <t>Jl.Pagelarang.Setu,Cipayung</t>
  </si>
  <si>
    <t>082145376522</t>
  </si>
  <si>
    <t>Warung Kopi</t>
  </si>
  <si>
    <t>Andini Nur Rahmatunisa</t>
  </si>
  <si>
    <t>Lampung 29-09-1994</t>
  </si>
  <si>
    <t>Jl.Prumpung, Jatinegara Jakarta</t>
  </si>
  <si>
    <t>082112034761</t>
  </si>
  <si>
    <t>Pendidikan (Jasa Bimbingan Belajar)</t>
  </si>
  <si>
    <t>Meiyliya Yusfi Eka Putri</t>
  </si>
  <si>
    <t>Muara Enim 19 Mei 1997</t>
  </si>
  <si>
    <t>Rt.009 Rw.004 Kel.Utan Kayu Kec.Matraman</t>
  </si>
  <si>
    <t>085377698591</t>
  </si>
  <si>
    <t>Frans Fredy</t>
  </si>
  <si>
    <t>Jkt 29-04-1986</t>
  </si>
  <si>
    <t>Tupafu Ujung No.36 Kayu Putih Pulo Gadung Jak-Tim</t>
  </si>
  <si>
    <t>085693444339/081319756099</t>
  </si>
  <si>
    <t>Warkop</t>
  </si>
  <si>
    <t>SLTA</t>
  </si>
  <si>
    <t>GuSLTArita</t>
  </si>
  <si>
    <t>ROSLTANIAR GAZALI</t>
  </si>
  <si>
    <t>Karang Anyar24/04/1967</t>
  </si>
  <si>
    <t>Bogor 12/10/1973</t>
  </si>
  <si>
    <t>Bogor 07/08/1975</t>
  </si>
  <si>
    <t>Bogor 03/12/1980</t>
  </si>
  <si>
    <t>Bogor 07/02/1981</t>
  </si>
  <si>
    <t>Bogor 03/12/1978</t>
  </si>
  <si>
    <t>Bogor 03/11/1965</t>
  </si>
  <si>
    <t>Bojong Rangkas 03/02/1982</t>
  </si>
  <si>
    <t>Garut 05/10/1963</t>
  </si>
  <si>
    <t>Bogor 20/09/1989</t>
  </si>
  <si>
    <t>Bogor 20/04/1975</t>
  </si>
  <si>
    <t>Bogor 12/07/1983</t>
  </si>
  <si>
    <t>Bogor 09/11/1979</t>
  </si>
  <si>
    <t>Bogor 05/02/1985</t>
  </si>
  <si>
    <t>Bogor 24/05/1985</t>
  </si>
  <si>
    <t>Bogor 21/04/1975</t>
  </si>
  <si>
    <t>Bogor 06/10/1976</t>
  </si>
  <si>
    <t>Bogor 24/07/1956</t>
  </si>
  <si>
    <t>Bogor 05/02/1987</t>
  </si>
  <si>
    <t>Bogor 24/11/1988</t>
  </si>
  <si>
    <t>Jkt 06/07/1983</t>
  </si>
  <si>
    <t>Bogor 22/05/1985</t>
  </si>
  <si>
    <t>Bogor 05/03/1987</t>
  </si>
  <si>
    <t>Bogor 15/02/1982</t>
  </si>
  <si>
    <t>Bogor 11/11/1982</t>
  </si>
  <si>
    <t>Bogor 20/02/1944</t>
  </si>
  <si>
    <t>Bogor 28/01/1978</t>
  </si>
  <si>
    <t>Bogor 19/01/1985</t>
  </si>
  <si>
    <t>Bogor 01/01/1979</t>
  </si>
  <si>
    <t>Bogor 02/10/1975</t>
  </si>
  <si>
    <t>Bogor 17/03/1995</t>
  </si>
  <si>
    <t>Bogor 03/02/1976</t>
  </si>
  <si>
    <t>Bogor 15/04/1992</t>
  </si>
  <si>
    <t>Bogor 15/07/1971</t>
  </si>
  <si>
    <t>Bogor 05/10/1989</t>
  </si>
  <si>
    <t>Bogor 10/10/1977</t>
  </si>
  <si>
    <t>Bogor 07/01/1982</t>
  </si>
  <si>
    <t>Bogor 12/04/1990</t>
  </si>
  <si>
    <t>JAKARTA, 28-12-1996</t>
  </si>
  <si>
    <t>JAKARTA, 15-11-1977</t>
  </si>
  <si>
    <t>JAKARTA, 16-04-1944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</si>
</sst>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2" xfId="2" applyBorder="1" applyAlignment="1">
      <alignment horizontal="left" vertical="center"/>
    </xf>
    <xf numFmtId="15" fontId="5" fillId="0" borderId="2" xfId="2" applyNumberFormat="1" applyBorder="1" applyAlignment="1">
      <alignment horizontal="left" vertical="center"/>
    </xf>
    <xf numFmtId="0" fontId="5" fillId="0" borderId="2" xfId="2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2" xfId="2" quotePrefix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Font="1" applyBorder="1" applyAlignment="1"/>
    <xf numFmtId="0" fontId="0" fillId="0" borderId="2" xfId="0" applyBorder="1" applyAlignment="1"/>
    <xf numFmtId="0" fontId="0" fillId="0" borderId="4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5" fontId="1" fillId="0" borderId="2" xfId="2" applyNumberFormat="1" applyFont="1" applyBorder="1" applyAlignment="1">
      <alignment horizontal="left" vertical="center"/>
    </xf>
    <xf numFmtId="0" fontId="1" fillId="0" borderId="2" xfId="2" applyFont="1" applyBorder="1" applyAlignment="1">
      <alignment horizontal="left" vertical="center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topLeftCell="A139" zoomScale="70" zoomScaleNormal="70" workbookViewId="0">
      <selection activeCell="R118" sqref="Q118:R118"/>
    </sheetView>
  </sheetViews>
  <sheetFormatPr defaultColWidth="12.7109375" defaultRowHeight="15" x14ac:dyDescent="0.25"/>
  <cols>
    <col min="1" max="1" width="2.85546875" style="1" bestFit="1" customWidth="1"/>
    <col min="2" max="2" width="6" style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8" bestFit="1" customWidth="1"/>
    <col min="13" max="13" width="31.140625" style="1" bestFit="1" customWidth="1"/>
    <col min="14" max="14" width="7.5703125" style="1" bestFit="1" customWidth="1"/>
    <col min="15" max="15" width="34.5703125" style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59" style="1" bestFit="1" customWidth="1"/>
    <col min="23" max="23" width="28.140625" style="1" bestFit="1" customWidth="1"/>
    <col min="24" max="24" width="9.7109375" style="1" bestFit="1" customWidth="1"/>
    <col min="25" max="25" width="33.5703125" style="1" bestFit="1" customWidth="1"/>
    <col min="26" max="16384" width="12.7109375" style="1"/>
  </cols>
  <sheetData>
    <row r="1" spans="1:2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9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</row>
    <row r="2" spans="1:25" x14ac:dyDescent="0.25">
      <c r="A2" s="2"/>
      <c r="B2" s="2"/>
      <c r="C2" s="9">
        <v>0</v>
      </c>
      <c r="D2" s="2"/>
      <c r="E2" s="2"/>
      <c r="F2" s="2"/>
      <c r="G2" s="9" t="s">
        <v>25</v>
      </c>
      <c r="H2" s="2"/>
      <c r="I2" s="9" t="s">
        <v>25</v>
      </c>
      <c r="J2" s="2"/>
      <c r="K2" s="2"/>
      <c r="L2" s="11"/>
      <c r="M2" s="12" t="s">
        <v>26</v>
      </c>
      <c r="N2" s="22"/>
      <c r="O2" s="27" t="s">
        <v>576</v>
      </c>
      <c r="P2" s="14" t="s">
        <v>27</v>
      </c>
      <c r="Q2" s="22">
        <f>2016-VALUE(RIGHT(O2,4))</f>
        <v>49</v>
      </c>
      <c r="R2" s="22" t="str">
        <f>IF(Q2&lt;21,"&lt; 21",IF(Q2&lt;=30,"21 - 30",IF(Q2&lt;=40,"31 - 40",IF(Q2&lt;=50,"41 - 50","&gt; 50" ))))</f>
        <v>41 - 50</v>
      </c>
      <c r="S2" s="15" t="s">
        <v>28</v>
      </c>
      <c r="T2" s="3"/>
      <c r="U2" s="4"/>
      <c r="V2" s="12" t="s">
        <v>29</v>
      </c>
      <c r="W2" s="16" t="s">
        <v>30</v>
      </c>
      <c r="X2" s="22"/>
      <c r="Y2" s="14" t="s">
        <v>31</v>
      </c>
    </row>
    <row r="3" spans="1:25" x14ac:dyDescent="0.25">
      <c r="A3" s="2"/>
      <c r="B3" s="2"/>
      <c r="C3" s="9">
        <v>0</v>
      </c>
      <c r="D3" s="2"/>
      <c r="E3" s="2"/>
      <c r="F3" s="2"/>
      <c r="G3" s="9" t="s">
        <v>25</v>
      </c>
      <c r="H3" s="2"/>
      <c r="I3" s="9" t="s">
        <v>25</v>
      </c>
      <c r="J3" s="2"/>
      <c r="K3" s="2"/>
      <c r="L3" s="7"/>
      <c r="M3" s="12" t="s">
        <v>32</v>
      </c>
      <c r="N3" s="22"/>
      <c r="O3" s="28" t="s">
        <v>583</v>
      </c>
      <c r="P3" s="14" t="s">
        <v>27</v>
      </c>
      <c r="Q3" s="22">
        <f t="shared" ref="Q3:Q66" si="0">2016-VALUE(RIGHT(O3,4))</f>
        <v>34</v>
      </c>
      <c r="R3" s="22" t="str">
        <f t="shared" ref="R3:R66" si="1">IF(Q3&lt;21,"&lt; 21",IF(Q3&lt;=30,"21 - 30",IF(Q3&lt;=40,"31 - 40",IF(Q3&lt;=50,"41 - 50","&gt; 50" ))))</f>
        <v>31 - 40</v>
      </c>
      <c r="S3" s="15" t="s">
        <v>85</v>
      </c>
      <c r="T3" s="3"/>
      <c r="U3" s="4"/>
      <c r="V3" s="12" t="s">
        <v>33</v>
      </c>
      <c r="W3" s="16" t="s">
        <v>34</v>
      </c>
      <c r="X3" s="22"/>
      <c r="Y3" s="14" t="s">
        <v>35</v>
      </c>
    </row>
    <row r="4" spans="1:25" x14ac:dyDescent="0.25">
      <c r="A4" s="2"/>
      <c r="B4" s="2"/>
      <c r="C4" s="9">
        <v>0</v>
      </c>
      <c r="D4" s="2"/>
      <c r="E4" s="2"/>
      <c r="F4" s="2"/>
      <c r="G4" s="9" t="s">
        <v>25</v>
      </c>
      <c r="H4" s="2"/>
      <c r="I4" s="9" t="s">
        <v>25</v>
      </c>
      <c r="J4" s="2"/>
      <c r="K4" s="2"/>
      <c r="L4" s="7"/>
      <c r="M4" s="12" t="s">
        <v>36</v>
      </c>
      <c r="N4" s="22"/>
      <c r="O4" s="28" t="s">
        <v>577</v>
      </c>
      <c r="P4" s="14" t="s">
        <v>27</v>
      </c>
      <c r="Q4" s="22">
        <f t="shared" si="0"/>
        <v>43</v>
      </c>
      <c r="R4" s="22" t="str">
        <f t="shared" si="1"/>
        <v>41 - 50</v>
      </c>
      <c r="S4" s="15" t="s">
        <v>85</v>
      </c>
      <c r="T4" s="3"/>
      <c r="U4" s="4"/>
      <c r="V4" s="12" t="s">
        <v>37</v>
      </c>
      <c r="W4" s="16" t="s">
        <v>38</v>
      </c>
      <c r="X4" s="22"/>
      <c r="Y4" s="14" t="s">
        <v>35</v>
      </c>
    </row>
    <row r="5" spans="1:25" x14ac:dyDescent="0.25">
      <c r="A5" s="2"/>
      <c r="B5" s="2"/>
      <c r="C5" s="9">
        <v>0</v>
      </c>
      <c r="D5" s="2"/>
      <c r="E5" s="2"/>
      <c r="F5" s="2"/>
      <c r="G5" s="9" t="s">
        <v>25</v>
      </c>
      <c r="H5" s="2"/>
      <c r="I5" s="9" t="s">
        <v>25</v>
      </c>
      <c r="J5" s="2"/>
      <c r="K5" s="2"/>
      <c r="L5" s="7"/>
      <c r="M5" s="12" t="s">
        <v>39</v>
      </c>
      <c r="N5" s="22"/>
      <c r="O5" s="28" t="s">
        <v>578</v>
      </c>
      <c r="P5" s="15" t="s">
        <v>27</v>
      </c>
      <c r="Q5" s="22">
        <f t="shared" si="0"/>
        <v>41</v>
      </c>
      <c r="R5" s="22" t="str">
        <f t="shared" si="1"/>
        <v>41 - 50</v>
      </c>
      <c r="S5" s="15" t="s">
        <v>573</v>
      </c>
      <c r="T5" s="3"/>
      <c r="U5" s="4"/>
      <c r="V5" s="12" t="s">
        <v>40</v>
      </c>
      <c r="W5" s="16" t="s">
        <v>41</v>
      </c>
      <c r="X5" s="22"/>
      <c r="Y5" s="14" t="s">
        <v>42</v>
      </c>
    </row>
    <row r="6" spans="1:25" x14ac:dyDescent="0.25">
      <c r="A6" s="2"/>
      <c r="B6" s="2"/>
      <c r="C6" s="9">
        <v>0</v>
      </c>
      <c r="D6" s="2"/>
      <c r="E6" s="2"/>
      <c r="F6" s="2"/>
      <c r="G6" s="9" t="s">
        <v>25</v>
      </c>
      <c r="H6" s="2"/>
      <c r="I6" s="9" t="s">
        <v>25</v>
      </c>
      <c r="J6" s="2"/>
      <c r="K6" s="2"/>
      <c r="L6" s="7"/>
      <c r="M6" s="12" t="s">
        <v>43</v>
      </c>
      <c r="N6" s="22"/>
      <c r="O6" s="28" t="s">
        <v>579</v>
      </c>
      <c r="P6" s="14" t="s">
        <v>27</v>
      </c>
      <c r="Q6" s="22">
        <f t="shared" si="0"/>
        <v>36</v>
      </c>
      <c r="R6" s="22" t="str">
        <f t="shared" si="1"/>
        <v>31 - 40</v>
      </c>
      <c r="S6" s="15" t="s">
        <v>573</v>
      </c>
      <c r="T6" s="3"/>
      <c r="U6" s="4"/>
      <c r="V6" s="12" t="s">
        <v>44</v>
      </c>
      <c r="W6" s="16" t="s">
        <v>45</v>
      </c>
      <c r="X6" s="22"/>
      <c r="Y6" s="14" t="s">
        <v>35</v>
      </c>
    </row>
    <row r="7" spans="1:25" x14ac:dyDescent="0.25">
      <c r="A7" s="2"/>
      <c r="B7" s="2"/>
      <c r="C7" s="9">
        <v>0</v>
      </c>
      <c r="D7" s="2"/>
      <c r="E7" s="2"/>
      <c r="F7" s="2"/>
      <c r="G7" s="9" t="s">
        <v>25</v>
      </c>
      <c r="H7" s="2"/>
      <c r="I7" s="9" t="s">
        <v>25</v>
      </c>
      <c r="J7" s="2"/>
      <c r="K7" s="2"/>
      <c r="L7" s="7"/>
      <c r="M7" s="17" t="s">
        <v>46</v>
      </c>
      <c r="N7" s="22"/>
      <c r="O7" s="17" t="s">
        <v>580</v>
      </c>
      <c r="P7" s="18" t="s">
        <v>27</v>
      </c>
      <c r="Q7" s="22">
        <f t="shared" si="0"/>
        <v>35</v>
      </c>
      <c r="R7" s="22" t="str">
        <f t="shared" si="1"/>
        <v>31 - 40</v>
      </c>
      <c r="S7" s="18" t="s">
        <v>85</v>
      </c>
      <c r="T7" s="3"/>
      <c r="U7" s="4"/>
      <c r="V7" s="19" t="s">
        <v>47</v>
      </c>
      <c r="W7" s="20" t="s">
        <v>48</v>
      </c>
      <c r="X7" s="22"/>
      <c r="Y7" s="18" t="s">
        <v>35</v>
      </c>
    </row>
    <row r="8" spans="1:25" x14ac:dyDescent="0.25">
      <c r="A8" s="2"/>
      <c r="B8" s="2"/>
      <c r="C8" s="9">
        <v>0</v>
      </c>
      <c r="D8" s="2"/>
      <c r="E8" s="2"/>
      <c r="F8" s="2"/>
      <c r="G8" s="9" t="s">
        <v>25</v>
      </c>
      <c r="H8" s="2"/>
      <c r="I8" s="9" t="s">
        <v>25</v>
      </c>
      <c r="J8" s="2"/>
      <c r="K8" s="2"/>
      <c r="L8" s="7"/>
      <c r="M8" s="17" t="s">
        <v>49</v>
      </c>
      <c r="N8" s="22"/>
      <c r="O8" s="17" t="s">
        <v>581</v>
      </c>
      <c r="P8" s="18" t="s">
        <v>27</v>
      </c>
      <c r="Q8" s="22">
        <f t="shared" si="0"/>
        <v>38</v>
      </c>
      <c r="R8" s="22" t="str">
        <f t="shared" si="1"/>
        <v>31 - 40</v>
      </c>
      <c r="S8" s="15" t="s">
        <v>573</v>
      </c>
      <c r="T8" s="3"/>
      <c r="U8" s="4"/>
      <c r="V8" s="19" t="s">
        <v>47</v>
      </c>
      <c r="W8" s="20" t="s">
        <v>50</v>
      </c>
      <c r="X8" s="22"/>
      <c r="Y8" s="18" t="s">
        <v>51</v>
      </c>
    </row>
    <row r="9" spans="1:25" x14ac:dyDescent="0.25">
      <c r="A9" s="2"/>
      <c r="B9" s="2"/>
      <c r="C9" s="9">
        <v>0</v>
      </c>
      <c r="D9" s="2"/>
      <c r="E9" s="2"/>
      <c r="F9" s="2"/>
      <c r="G9" s="9" t="s">
        <v>25</v>
      </c>
      <c r="H9" s="2"/>
      <c r="I9" s="9" t="s">
        <v>25</v>
      </c>
      <c r="J9" s="2"/>
      <c r="K9" s="2"/>
      <c r="L9" s="7"/>
      <c r="M9" s="17" t="s">
        <v>52</v>
      </c>
      <c r="N9" s="22"/>
      <c r="O9" s="17" t="s">
        <v>582</v>
      </c>
      <c r="P9" s="18" t="s">
        <v>27</v>
      </c>
      <c r="Q9" s="22">
        <f t="shared" si="0"/>
        <v>51</v>
      </c>
      <c r="R9" s="22" t="str">
        <f t="shared" si="1"/>
        <v>&gt; 50</v>
      </c>
      <c r="S9" s="15" t="s">
        <v>53</v>
      </c>
      <c r="T9" s="3"/>
      <c r="U9" s="4"/>
      <c r="V9" s="19" t="s">
        <v>54</v>
      </c>
      <c r="W9" s="20" t="s">
        <v>55</v>
      </c>
      <c r="X9" s="22"/>
      <c r="Y9" s="18" t="s">
        <v>35</v>
      </c>
    </row>
    <row r="10" spans="1:25" x14ac:dyDescent="0.25">
      <c r="A10" s="2"/>
      <c r="B10" s="2"/>
      <c r="C10" s="9">
        <v>0</v>
      </c>
      <c r="D10" s="2"/>
      <c r="E10" s="2"/>
      <c r="F10" s="2"/>
      <c r="G10" s="9" t="s">
        <v>25</v>
      </c>
      <c r="H10" s="2"/>
      <c r="I10" s="9" t="s">
        <v>25</v>
      </c>
      <c r="J10" s="2"/>
      <c r="K10" s="2"/>
      <c r="L10" s="7"/>
      <c r="M10" s="17" t="s">
        <v>56</v>
      </c>
      <c r="N10" s="22"/>
      <c r="O10" s="17" t="s">
        <v>584</v>
      </c>
      <c r="P10" s="18" t="s">
        <v>27</v>
      </c>
      <c r="Q10" s="22">
        <f t="shared" si="0"/>
        <v>53</v>
      </c>
      <c r="R10" s="22" t="str">
        <f t="shared" si="1"/>
        <v>&gt; 50</v>
      </c>
      <c r="S10" s="15" t="s">
        <v>85</v>
      </c>
      <c r="T10" s="3"/>
      <c r="U10" s="4"/>
      <c r="V10" s="19" t="s">
        <v>57</v>
      </c>
      <c r="W10" s="20" t="s">
        <v>58</v>
      </c>
      <c r="X10" s="22"/>
      <c r="Y10" s="18" t="s">
        <v>35</v>
      </c>
    </row>
    <row r="11" spans="1:25" x14ac:dyDescent="0.25">
      <c r="A11" s="2"/>
      <c r="B11" s="2"/>
      <c r="C11" s="9">
        <v>0</v>
      </c>
      <c r="D11" s="2"/>
      <c r="E11" s="2"/>
      <c r="F11" s="2"/>
      <c r="G11" s="9" t="s">
        <v>25</v>
      </c>
      <c r="H11" s="2"/>
      <c r="I11" s="9" t="s">
        <v>25</v>
      </c>
      <c r="J11" s="2"/>
      <c r="K11" s="2"/>
      <c r="L11" s="7"/>
      <c r="M11" s="17" t="s">
        <v>59</v>
      </c>
      <c r="N11" s="22"/>
      <c r="O11" s="17" t="s">
        <v>585</v>
      </c>
      <c r="P11" s="18" t="s">
        <v>27</v>
      </c>
      <c r="Q11" s="22">
        <f t="shared" si="0"/>
        <v>27</v>
      </c>
      <c r="R11" s="22" t="str">
        <f t="shared" si="1"/>
        <v>21 - 30</v>
      </c>
      <c r="S11" s="15" t="s">
        <v>573</v>
      </c>
      <c r="T11" s="3"/>
      <c r="U11" s="4"/>
      <c r="V11" s="19" t="s">
        <v>60</v>
      </c>
      <c r="W11" s="20" t="s">
        <v>61</v>
      </c>
      <c r="X11" s="22"/>
      <c r="Y11" s="18" t="s">
        <v>62</v>
      </c>
    </row>
    <row r="12" spans="1:25" x14ac:dyDescent="0.25">
      <c r="A12" s="2"/>
      <c r="B12" s="2"/>
      <c r="C12" s="9">
        <v>0</v>
      </c>
      <c r="D12" s="2"/>
      <c r="E12" s="2"/>
      <c r="F12" s="2"/>
      <c r="G12" s="9" t="s">
        <v>25</v>
      </c>
      <c r="H12" s="2"/>
      <c r="I12" s="9" t="s">
        <v>25</v>
      </c>
      <c r="J12" s="2"/>
      <c r="K12" s="2"/>
      <c r="L12" s="7"/>
      <c r="M12" s="17" t="s">
        <v>63</v>
      </c>
      <c r="N12" s="22"/>
      <c r="O12" s="17" t="s">
        <v>586</v>
      </c>
      <c r="P12" s="18" t="s">
        <v>27</v>
      </c>
      <c r="Q12" s="22">
        <f t="shared" si="0"/>
        <v>41</v>
      </c>
      <c r="R12" s="22" t="str">
        <f t="shared" si="1"/>
        <v>41 - 50</v>
      </c>
      <c r="S12" s="18" t="s">
        <v>53</v>
      </c>
      <c r="T12" s="3"/>
      <c r="U12" s="4"/>
      <c r="V12" s="19" t="s">
        <v>64</v>
      </c>
      <c r="W12" s="20" t="s">
        <v>65</v>
      </c>
      <c r="X12" s="22"/>
      <c r="Y12" s="18" t="s">
        <v>35</v>
      </c>
    </row>
    <row r="13" spans="1:25" x14ac:dyDescent="0.25">
      <c r="A13" s="2"/>
      <c r="B13" s="2"/>
      <c r="C13" s="9">
        <v>0</v>
      </c>
      <c r="D13" s="2"/>
      <c r="E13" s="2"/>
      <c r="F13" s="2"/>
      <c r="G13" s="9" t="s">
        <v>25</v>
      </c>
      <c r="H13" s="2"/>
      <c r="I13" s="9" t="s">
        <v>25</v>
      </c>
      <c r="J13" s="2"/>
      <c r="K13" s="2"/>
      <c r="L13" s="7"/>
      <c r="M13" s="17" t="s">
        <v>66</v>
      </c>
      <c r="N13" s="22"/>
      <c r="O13" s="17" t="s">
        <v>587</v>
      </c>
      <c r="P13" s="18" t="s">
        <v>27</v>
      </c>
      <c r="Q13" s="22">
        <f t="shared" si="0"/>
        <v>33</v>
      </c>
      <c r="R13" s="22" t="str">
        <f t="shared" si="1"/>
        <v>31 - 40</v>
      </c>
      <c r="S13" s="15" t="s">
        <v>573</v>
      </c>
      <c r="T13" s="3"/>
      <c r="U13" s="4"/>
      <c r="V13" s="19" t="s">
        <v>67</v>
      </c>
      <c r="W13" s="20" t="s">
        <v>68</v>
      </c>
      <c r="X13" s="22"/>
      <c r="Y13" s="18" t="s">
        <v>35</v>
      </c>
    </row>
    <row r="14" spans="1:25" x14ac:dyDescent="0.25">
      <c r="A14" s="2"/>
      <c r="B14" s="2"/>
      <c r="C14" s="9">
        <v>0</v>
      </c>
      <c r="D14" s="2"/>
      <c r="E14" s="2"/>
      <c r="F14" s="2"/>
      <c r="G14" s="9" t="s">
        <v>25</v>
      </c>
      <c r="H14" s="2"/>
      <c r="I14" s="9" t="s">
        <v>25</v>
      </c>
      <c r="J14" s="2"/>
      <c r="K14" s="2"/>
      <c r="L14" s="7"/>
      <c r="M14" s="17" t="s">
        <v>69</v>
      </c>
      <c r="N14" s="22"/>
      <c r="O14" s="17" t="s">
        <v>588</v>
      </c>
      <c r="P14" s="18" t="s">
        <v>27</v>
      </c>
      <c r="Q14" s="22">
        <f t="shared" si="0"/>
        <v>37</v>
      </c>
      <c r="R14" s="22" t="str">
        <f t="shared" si="1"/>
        <v>31 - 40</v>
      </c>
      <c r="S14" s="18" t="s">
        <v>573</v>
      </c>
      <c r="T14" s="3"/>
      <c r="U14" s="4"/>
      <c r="V14" s="19" t="s">
        <v>67</v>
      </c>
      <c r="W14" s="20" t="s">
        <v>70</v>
      </c>
      <c r="X14" s="22"/>
      <c r="Y14" s="18" t="s">
        <v>51</v>
      </c>
    </row>
    <row r="15" spans="1:25" x14ac:dyDescent="0.25">
      <c r="A15" s="2"/>
      <c r="B15" s="2"/>
      <c r="C15" s="9">
        <v>0</v>
      </c>
      <c r="D15" s="2"/>
      <c r="E15" s="2"/>
      <c r="F15" s="2"/>
      <c r="G15" s="9" t="s">
        <v>25</v>
      </c>
      <c r="H15" s="2"/>
      <c r="I15" s="9" t="s">
        <v>25</v>
      </c>
      <c r="J15" s="2"/>
      <c r="K15" s="2"/>
      <c r="L15" s="7"/>
      <c r="M15" s="17" t="s">
        <v>71</v>
      </c>
      <c r="N15" s="22"/>
      <c r="O15" s="17" t="s">
        <v>589</v>
      </c>
      <c r="P15" s="18" t="s">
        <v>27</v>
      </c>
      <c r="Q15" s="22">
        <f t="shared" si="0"/>
        <v>31</v>
      </c>
      <c r="R15" s="22" t="str">
        <f t="shared" si="1"/>
        <v>31 - 40</v>
      </c>
      <c r="S15" s="18" t="s">
        <v>53</v>
      </c>
      <c r="T15" s="3"/>
      <c r="U15" s="4"/>
      <c r="V15" s="19" t="s">
        <v>64</v>
      </c>
      <c r="W15" s="20" t="s">
        <v>70</v>
      </c>
      <c r="X15" s="22"/>
      <c r="Y15" s="18" t="s">
        <v>51</v>
      </c>
    </row>
    <row r="16" spans="1:25" x14ac:dyDescent="0.25">
      <c r="A16" s="2"/>
      <c r="B16" s="2"/>
      <c r="C16" s="9">
        <v>0</v>
      </c>
      <c r="D16" s="2"/>
      <c r="E16" s="2"/>
      <c r="F16" s="2"/>
      <c r="G16" s="9" t="s">
        <v>25</v>
      </c>
      <c r="H16" s="2"/>
      <c r="I16" s="9" t="s">
        <v>25</v>
      </c>
      <c r="J16" s="2"/>
      <c r="K16" s="2"/>
      <c r="L16" s="7"/>
      <c r="M16" s="17" t="s">
        <v>72</v>
      </c>
      <c r="N16" s="22"/>
      <c r="O16" s="17" t="s">
        <v>590</v>
      </c>
      <c r="P16" s="18" t="s">
        <v>27</v>
      </c>
      <c r="Q16" s="22">
        <f t="shared" si="0"/>
        <v>31</v>
      </c>
      <c r="R16" s="22" t="str">
        <f t="shared" si="1"/>
        <v>31 - 40</v>
      </c>
      <c r="S16" s="18" t="s">
        <v>85</v>
      </c>
      <c r="T16" s="3"/>
      <c r="U16" s="4"/>
      <c r="V16" s="19" t="s">
        <v>64</v>
      </c>
      <c r="W16" s="20" t="s">
        <v>73</v>
      </c>
      <c r="X16" s="22"/>
      <c r="Y16" s="18" t="s">
        <v>74</v>
      </c>
    </row>
    <row r="17" spans="1:25" x14ac:dyDescent="0.25">
      <c r="A17" s="2"/>
      <c r="B17" s="2"/>
      <c r="C17" s="9">
        <v>0</v>
      </c>
      <c r="D17" s="2"/>
      <c r="E17" s="2"/>
      <c r="F17" s="2"/>
      <c r="G17" s="9" t="s">
        <v>25</v>
      </c>
      <c r="H17" s="2"/>
      <c r="I17" s="9" t="s">
        <v>25</v>
      </c>
      <c r="J17" s="2"/>
      <c r="K17" s="2"/>
      <c r="L17" s="7"/>
      <c r="M17" s="17" t="s">
        <v>75</v>
      </c>
      <c r="N17" s="22"/>
      <c r="O17" s="17" t="s">
        <v>591</v>
      </c>
      <c r="P17" s="18" t="s">
        <v>27</v>
      </c>
      <c r="Q17" s="22">
        <f t="shared" si="0"/>
        <v>41</v>
      </c>
      <c r="R17" s="22" t="str">
        <f t="shared" si="1"/>
        <v>41 - 50</v>
      </c>
      <c r="S17" s="18" t="s">
        <v>53</v>
      </c>
      <c r="T17" s="3"/>
      <c r="U17" s="4"/>
      <c r="V17" s="19" t="s">
        <v>76</v>
      </c>
      <c r="W17" s="20" t="s">
        <v>77</v>
      </c>
      <c r="X17" s="22"/>
      <c r="Y17" s="18" t="s">
        <v>35</v>
      </c>
    </row>
    <row r="18" spans="1:25" x14ac:dyDescent="0.25">
      <c r="A18" s="2"/>
      <c r="B18" s="2"/>
      <c r="C18" s="9">
        <v>0</v>
      </c>
      <c r="D18" s="2"/>
      <c r="E18" s="2"/>
      <c r="F18" s="2"/>
      <c r="G18" s="9" t="s">
        <v>25</v>
      </c>
      <c r="H18" s="2"/>
      <c r="I18" s="9" t="s">
        <v>25</v>
      </c>
      <c r="J18" s="2"/>
      <c r="K18" s="2"/>
      <c r="L18" s="7"/>
      <c r="M18" s="17" t="s">
        <v>78</v>
      </c>
      <c r="N18" s="22"/>
      <c r="O18" s="17" t="s">
        <v>592</v>
      </c>
      <c r="P18" s="18" t="s">
        <v>27</v>
      </c>
      <c r="Q18" s="22">
        <f t="shared" si="0"/>
        <v>40</v>
      </c>
      <c r="R18" s="22" t="str">
        <f t="shared" si="1"/>
        <v>31 - 40</v>
      </c>
      <c r="S18" s="18" t="s">
        <v>573</v>
      </c>
      <c r="T18" s="3"/>
      <c r="U18" s="4"/>
      <c r="V18" s="19" t="s">
        <v>79</v>
      </c>
      <c r="W18" s="20" t="s">
        <v>80</v>
      </c>
      <c r="X18" s="22"/>
      <c r="Y18" s="18" t="s">
        <v>51</v>
      </c>
    </row>
    <row r="19" spans="1:25" x14ac:dyDescent="0.25">
      <c r="A19" s="2"/>
      <c r="B19" s="2"/>
      <c r="C19" s="9">
        <v>0</v>
      </c>
      <c r="D19" s="2"/>
      <c r="E19" s="2"/>
      <c r="F19" s="2"/>
      <c r="G19" s="9" t="s">
        <v>25</v>
      </c>
      <c r="H19" s="2"/>
      <c r="I19" s="9" t="s">
        <v>25</v>
      </c>
      <c r="J19" s="2"/>
      <c r="K19" s="2"/>
      <c r="L19" s="7"/>
      <c r="M19" s="17" t="s">
        <v>81</v>
      </c>
      <c r="N19" s="22"/>
      <c r="O19" s="17" t="s">
        <v>593</v>
      </c>
      <c r="P19" s="18" t="s">
        <v>27</v>
      </c>
      <c r="Q19" s="22">
        <f t="shared" si="0"/>
        <v>60</v>
      </c>
      <c r="R19" s="22" t="str">
        <f t="shared" si="1"/>
        <v>&gt; 50</v>
      </c>
      <c r="S19" s="15" t="s">
        <v>53</v>
      </c>
      <c r="T19" s="3"/>
      <c r="U19" s="3"/>
      <c r="V19" s="19" t="s">
        <v>57</v>
      </c>
      <c r="W19" s="20"/>
      <c r="X19" s="22"/>
      <c r="Y19" s="18" t="s">
        <v>35</v>
      </c>
    </row>
    <row r="20" spans="1:25" x14ac:dyDescent="0.25">
      <c r="A20" s="2"/>
      <c r="B20" s="2"/>
      <c r="C20" s="9">
        <v>0</v>
      </c>
      <c r="D20" s="2"/>
      <c r="E20" s="2"/>
      <c r="F20" s="2"/>
      <c r="G20" s="9" t="s">
        <v>25</v>
      </c>
      <c r="H20" s="2"/>
      <c r="I20" s="9" t="s">
        <v>25</v>
      </c>
      <c r="J20" s="2"/>
      <c r="K20" s="2"/>
      <c r="L20" s="7"/>
      <c r="M20" s="17" t="s">
        <v>81</v>
      </c>
      <c r="N20" s="22"/>
      <c r="O20" s="17" t="s">
        <v>82</v>
      </c>
      <c r="P20" s="18" t="s">
        <v>27</v>
      </c>
      <c r="Q20" s="22">
        <f t="shared" si="0"/>
        <v>55</v>
      </c>
      <c r="R20" s="22" t="str">
        <f t="shared" si="1"/>
        <v>&gt; 50</v>
      </c>
      <c r="S20" s="18" t="s">
        <v>53</v>
      </c>
      <c r="T20" s="3"/>
      <c r="U20" s="4"/>
      <c r="V20" s="19" t="s">
        <v>67</v>
      </c>
      <c r="W20" s="20" t="s">
        <v>83</v>
      </c>
      <c r="X20" s="22"/>
      <c r="Y20" s="18" t="s">
        <v>35</v>
      </c>
    </row>
    <row r="21" spans="1:25" x14ac:dyDescent="0.25">
      <c r="A21" s="2"/>
      <c r="B21" s="2"/>
      <c r="C21" s="9">
        <v>0</v>
      </c>
      <c r="D21" s="2"/>
      <c r="E21" s="2"/>
      <c r="F21" s="2"/>
      <c r="G21" s="9" t="s">
        <v>25</v>
      </c>
      <c r="H21" s="2"/>
      <c r="I21" s="9" t="s">
        <v>25</v>
      </c>
      <c r="J21" s="2"/>
      <c r="K21" s="2"/>
      <c r="L21" s="7"/>
      <c r="M21" s="17" t="s">
        <v>84</v>
      </c>
      <c r="N21" s="22"/>
      <c r="O21" s="17" t="s">
        <v>594</v>
      </c>
      <c r="P21" s="18" t="s">
        <v>27</v>
      </c>
      <c r="Q21" s="22">
        <f t="shared" si="0"/>
        <v>29</v>
      </c>
      <c r="R21" s="22" t="str">
        <f t="shared" si="1"/>
        <v>21 - 30</v>
      </c>
      <c r="S21" s="18" t="s">
        <v>85</v>
      </c>
      <c r="T21" s="3"/>
      <c r="U21" s="3"/>
      <c r="V21" s="19" t="s">
        <v>64</v>
      </c>
      <c r="W21" s="20" t="s">
        <v>86</v>
      </c>
      <c r="X21" s="22"/>
      <c r="Y21" s="18" t="s">
        <v>35</v>
      </c>
    </row>
    <row r="22" spans="1:25" x14ac:dyDescent="0.25">
      <c r="A22" s="2"/>
      <c r="B22" s="2"/>
      <c r="C22" s="9">
        <v>0</v>
      </c>
      <c r="D22" s="2"/>
      <c r="E22" s="2"/>
      <c r="F22" s="2"/>
      <c r="G22" s="9" t="s">
        <v>25</v>
      </c>
      <c r="H22" s="2"/>
      <c r="I22" s="9" t="s">
        <v>25</v>
      </c>
      <c r="J22" s="2"/>
      <c r="K22" s="2"/>
      <c r="L22" s="7"/>
      <c r="M22" s="17" t="s">
        <v>87</v>
      </c>
      <c r="N22" s="22"/>
      <c r="O22" s="17" t="s">
        <v>595</v>
      </c>
      <c r="P22" s="18" t="s">
        <v>27</v>
      </c>
      <c r="Q22" s="22">
        <f t="shared" si="0"/>
        <v>28</v>
      </c>
      <c r="R22" s="22" t="str">
        <f t="shared" si="1"/>
        <v>21 - 30</v>
      </c>
      <c r="S22" s="18" t="s">
        <v>85</v>
      </c>
      <c r="T22" s="3"/>
      <c r="U22" s="4"/>
      <c r="V22" s="19" t="s">
        <v>79</v>
      </c>
      <c r="W22" s="20" t="s">
        <v>88</v>
      </c>
      <c r="X22" s="22"/>
      <c r="Y22" s="18" t="s">
        <v>35</v>
      </c>
    </row>
    <row r="23" spans="1:25" x14ac:dyDescent="0.25">
      <c r="A23" s="2"/>
      <c r="B23" s="2"/>
      <c r="C23" s="9">
        <v>0</v>
      </c>
      <c r="D23" s="2"/>
      <c r="E23" s="2"/>
      <c r="F23" s="2"/>
      <c r="G23" s="9" t="s">
        <v>25</v>
      </c>
      <c r="H23" s="2"/>
      <c r="I23" s="9" t="s">
        <v>25</v>
      </c>
      <c r="J23" s="2"/>
      <c r="K23" s="2"/>
      <c r="L23" s="7"/>
      <c r="M23" s="17" t="s">
        <v>89</v>
      </c>
      <c r="N23" s="22"/>
      <c r="O23" s="17" t="s">
        <v>596</v>
      </c>
      <c r="P23" s="18" t="s">
        <v>27</v>
      </c>
      <c r="Q23" s="22">
        <f t="shared" si="0"/>
        <v>33</v>
      </c>
      <c r="R23" s="22" t="str">
        <f t="shared" si="1"/>
        <v>31 - 40</v>
      </c>
      <c r="S23" s="18" t="s">
        <v>85</v>
      </c>
      <c r="T23" s="3"/>
      <c r="U23" s="4"/>
      <c r="V23" s="19" t="s">
        <v>90</v>
      </c>
      <c r="W23" s="20" t="s">
        <v>91</v>
      </c>
      <c r="X23" s="22"/>
      <c r="Y23" s="18" t="s">
        <v>35</v>
      </c>
    </row>
    <row r="24" spans="1:25" x14ac:dyDescent="0.25">
      <c r="A24" s="2"/>
      <c r="B24" s="2"/>
      <c r="C24" s="9">
        <v>0</v>
      </c>
      <c r="D24" s="2"/>
      <c r="E24" s="2"/>
      <c r="F24" s="2"/>
      <c r="G24" s="9" t="s">
        <v>25</v>
      </c>
      <c r="H24" s="2"/>
      <c r="I24" s="9" t="s">
        <v>25</v>
      </c>
      <c r="J24" s="2"/>
      <c r="K24" s="2"/>
      <c r="L24" s="7"/>
      <c r="M24" s="17" t="s">
        <v>92</v>
      </c>
      <c r="N24" s="22"/>
      <c r="O24" s="17" t="s">
        <v>597</v>
      </c>
      <c r="P24" s="18" t="s">
        <v>27</v>
      </c>
      <c r="Q24" s="22">
        <f t="shared" si="0"/>
        <v>31</v>
      </c>
      <c r="R24" s="22" t="str">
        <f t="shared" si="1"/>
        <v>31 - 40</v>
      </c>
      <c r="S24" s="18" t="s">
        <v>53</v>
      </c>
      <c r="T24" s="3"/>
      <c r="U24" s="4"/>
      <c r="V24" s="19" t="s">
        <v>93</v>
      </c>
      <c r="W24" s="20" t="s">
        <v>94</v>
      </c>
      <c r="X24" s="22"/>
      <c r="Y24" s="18" t="s">
        <v>74</v>
      </c>
    </row>
    <row r="25" spans="1:25" x14ac:dyDescent="0.25">
      <c r="A25" s="2"/>
      <c r="B25" s="2"/>
      <c r="C25" s="9">
        <v>0</v>
      </c>
      <c r="D25" s="2"/>
      <c r="E25" s="2"/>
      <c r="F25" s="2"/>
      <c r="G25" s="9" t="s">
        <v>25</v>
      </c>
      <c r="H25" s="2"/>
      <c r="I25" s="9" t="s">
        <v>25</v>
      </c>
      <c r="J25" s="2"/>
      <c r="K25" s="2"/>
      <c r="L25" s="7"/>
      <c r="M25" s="17" t="s">
        <v>95</v>
      </c>
      <c r="N25" s="22"/>
      <c r="O25" s="17" t="s">
        <v>598</v>
      </c>
      <c r="P25" s="18" t="s">
        <v>27</v>
      </c>
      <c r="Q25" s="22">
        <f t="shared" si="0"/>
        <v>29</v>
      </c>
      <c r="R25" s="22" t="str">
        <f t="shared" si="1"/>
        <v>21 - 30</v>
      </c>
      <c r="S25" s="18" t="s">
        <v>53</v>
      </c>
      <c r="T25" s="3"/>
      <c r="U25" s="3"/>
      <c r="V25" s="19" t="s">
        <v>96</v>
      </c>
      <c r="W25" s="20" t="s">
        <v>97</v>
      </c>
      <c r="X25" s="22"/>
      <c r="Y25" s="18" t="s">
        <v>35</v>
      </c>
    </row>
    <row r="26" spans="1:25" x14ac:dyDescent="0.25">
      <c r="A26" s="2"/>
      <c r="B26" s="2"/>
      <c r="C26" s="9">
        <v>0</v>
      </c>
      <c r="D26" s="2"/>
      <c r="E26" s="2"/>
      <c r="F26" s="2"/>
      <c r="G26" s="9" t="s">
        <v>25</v>
      </c>
      <c r="H26" s="2"/>
      <c r="I26" s="9" t="s">
        <v>25</v>
      </c>
      <c r="J26" s="2"/>
      <c r="K26" s="2"/>
      <c r="L26" s="7"/>
      <c r="M26" s="17" t="s">
        <v>98</v>
      </c>
      <c r="N26" s="22"/>
      <c r="O26" s="17" t="s">
        <v>599</v>
      </c>
      <c r="P26" s="18" t="s">
        <v>27</v>
      </c>
      <c r="Q26" s="22">
        <f t="shared" si="0"/>
        <v>34</v>
      </c>
      <c r="R26" s="22" t="str">
        <f t="shared" si="1"/>
        <v>31 - 40</v>
      </c>
      <c r="S26" s="18" t="s">
        <v>573</v>
      </c>
      <c r="T26" s="3"/>
      <c r="U26" s="4"/>
      <c r="V26" s="19" t="s">
        <v>99</v>
      </c>
      <c r="W26" s="20" t="s">
        <v>100</v>
      </c>
      <c r="X26" s="22"/>
      <c r="Y26" s="18" t="s">
        <v>35</v>
      </c>
    </row>
    <row r="27" spans="1:25" x14ac:dyDescent="0.25">
      <c r="A27" s="2"/>
      <c r="B27" s="2"/>
      <c r="C27" s="9">
        <v>0</v>
      </c>
      <c r="D27" s="2"/>
      <c r="E27" s="2"/>
      <c r="F27" s="2"/>
      <c r="G27" s="9" t="s">
        <v>25</v>
      </c>
      <c r="H27" s="2"/>
      <c r="I27" s="9" t="s">
        <v>25</v>
      </c>
      <c r="J27" s="2"/>
      <c r="K27" s="2"/>
      <c r="L27" s="7"/>
      <c r="M27" s="17" t="s">
        <v>101</v>
      </c>
      <c r="N27" s="22"/>
      <c r="O27" s="17" t="s">
        <v>600</v>
      </c>
      <c r="P27" s="18" t="s">
        <v>27</v>
      </c>
      <c r="Q27" s="22">
        <f t="shared" si="0"/>
        <v>34</v>
      </c>
      <c r="R27" s="22" t="str">
        <f t="shared" si="1"/>
        <v>31 - 40</v>
      </c>
      <c r="S27" s="18" t="s">
        <v>573</v>
      </c>
      <c r="T27" s="3"/>
      <c r="U27" s="4"/>
      <c r="V27" s="19" t="s">
        <v>102</v>
      </c>
      <c r="W27" s="20" t="s">
        <v>103</v>
      </c>
      <c r="X27" s="22"/>
      <c r="Y27" s="18" t="s">
        <v>35</v>
      </c>
    </row>
    <row r="28" spans="1:25" x14ac:dyDescent="0.25">
      <c r="A28" s="2"/>
      <c r="B28" s="2"/>
      <c r="C28" s="9">
        <v>0</v>
      </c>
      <c r="D28" s="2"/>
      <c r="E28" s="2"/>
      <c r="F28" s="2"/>
      <c r="G28" s="9" t="s">
        <v>25</v>
      </c>
      <c r="H28" s="2"/>
      <c r="I28" s="9" t="s">
        <v>25</v>
      </c>
      <c r="J28" s="2"/>
      <c r="K28" s="2"/>
      <c r="L28" s="7"/>
      <c r="M28" s="17" t="s">
        <v>104</v>
      </c>
      <c r="N28" s="22"/>
      <c r="O28" s="17" t="s">
        <v>601</v>
      </c>
      <c r="P28" s="18" t="s">
        <v>27</v>
      </c>
      <c r="Q28" s="22">
        <f t="shared" si="0"/>
        <v>72</v>
      </c>
      <c r="R28" s="22" t="str">
        <f t="shared" si="1"/>
        <v>&gt; 50</v>
      </c>
      <c r="S28" s="18" t="s">
        <v>573</v>
      </c>
      <c r="T28" s="3"/>
      <c r="U28" s="4"/>
      <c r="V28" s="19" t="s">
        <v>105</v>
      </c>
      <c r="W28" s="20" t="s">
        <v>106</v>
      </c>
      <c r="X28" s="22"/>
      <c r="Y28" s="18" t="s">
        <v>107</v>
      </c>
    </row>
    <row r="29" spans="1:25" x14ac:dyDescent="0.25">
      <c r="A29" s="2"/>
      <c r="B29" s="2"/>
      <c r="C29" s="9">
        <v>0</v>
      </c>
      <c r="D29" s="2"/>
      <c r="E29" s="2"/>
      <c r="F29" s="2"/>
      <c r="G29" s="9" t="s">
        <v>25</v>
      </c>
      <c r="H29" s="2"/>
      <c r="I29" s="9" t="s">
        <v>25</v>
      </c>
      <c r="J29" s="2"/>
      <c r="K29" s="2"/>
      <c r="L29" s="7"/>
      <c r="M29" s="17" t="s">
        <v>108</v>
      </c>
      <c r="N29" s="22"/>
      <c r="O29" s="17" t="s">
        <v>602</v>
      </c>
      <c r="P29" s="18" t="s">
        <v>27</v>
      </c>
      <c r="Q29" s="22">
        <f t="shared" si="0"/>
        <v>38</v>
      </c>
      <c r="R29" s="22" t="str">
        <f t="shared" si="1"/>
        <v>31 - 40</v>
      </c>
      <c r="S29" s="18" t="s">
        <v>53</v>
      </c>
      <c r="T29" s="3"/>
      <c r="U29" s="4"/>
      <c r="V29" s="19" t="s">
        <v>109</v>
      </c>
      <c r="W29" s="20" t="s">
        <v>110</v>
      </c>
      <c r="X29" s="22"/>
      <c r="Y29" s="18" t="s">
        <v>35</v>
      </c>
    </row>
    <row r="30" spans="1:25" x14ac:dyDescent="0.25">
      <c r="A30" s="2"/>
      <c r="B30" s="2"/>
      <c r="C30" s="9">
        <v>0</v>
      </c>
      <c r="D30" s="2"/>
      <c r="E30" s="2"/>
      <c r="F30" s="2"/>
      <c r="G30" s="9" t="s">
        <v>25</v>
      </c>
      <c r="H30" s="2"/>
      <c r="I30" s="9" t="s">
        <v>25</v>
      </c>
      <c r="J30" s="2"/>
      <c r="K30" s="2"/>
      <c r="L30" s="7"/>
      <c r="M30" s="17" t="s">
        <v>111</v>
      </c>
      <c r="N30" s="22"/>
      <c r="O30" s="17" t="s">
        <v>603</v>
      </c>
      <c r="P30" s="18" t="s">
        <v>27</v>
      </c>
      <c r="Q30" s="22">
        <f t="shared" si="0"/>
        <v>31</v>
      </c>
      <c r="R30" s="22" t="str">
        <f t="shared" si="1"/>
        <v>31 - 40</v>
      </c>
      <c r="S30" s="18" t="s">
        <v>53</v>
      </c>
      <c r="T30" s="3"/>
      <c r="U30" s="4"/>
      <c r="V30" s="19" t="s">
        <v>112</v>
      </c>
      <c r="W30" s="20" t="s">
        <v>113</v>
      </c>
      <c r="X30" s="22"/>
      <c r="Y30" s="18" t="s">
        <v>35</v>
      </c>
    </row>
    <row r="31" spans="1:25" x14ac:dyDescent="0.25">
      <c r="A31" s="2"/>
      <c r="B31" s="2"/>
      <c r="C31" s="9">
        <v>0</v>
      </c>
      <c r="D31" s="2"/>
      <c r="E31" s="2"/>
      <c r="F31" s="2"/>
      <c r="G31" s="9" t="s">
        <v>25</v>
      </c>
      <c r="H31" s="2"/>
      <c r="I31" s="9" t="s">
        <v>25</v>
      </c>
      <c r="J31" s="24"/>
      <c r="K31" s="24"/>
      <c r="L31" s="25"/>
      <c r="M31" s="17" t="s">
        <v>114</v>
      </c>
      <c r="N31" s="22"/>
      <c r="O31" s="17" t="s">
        <v>604</v>
      </c>
      <c r="P31" s="18" t="s">
        <v>27</v>
      </c>
      <c r="Q31" s="22">
        <f t="shared" si="0"/>
        <v>37</v>
      </c>
      <c r="R31" s="22" t="str">
        <f t="shared" si="1"/>
        <v>31 - 40</v>
      </c>
      <c r="S31" s="18" t="s">
        <v>573</v>
      </c>
      <c r="T31" s="3"/>
      <c r="U31" s="4"/>
      <c r="V31" s="19" t="s">
        <v>115</v>
      </c>
      <c r="W31" s="20"/>
      <c r="X31" s="22"/>
      <c r="Y31" s="18" t="s">
        <v>35</v>
      </c>
    </row>
    <row r="32" spans="1:25" x14ac:dyDescent="0.25">
      <c r="A32" s="5"/>
      <c r="B32" s="5"/>
      <c r="C32" s="9">
        <v>0</v>
      </c>
      <c r="D32" s="2"/>
      <c r="E32" s="2"/>
      <c r="F32" s="2"/>
      <c r="G32" s="9" t="s">
        <v>25</v>
      </c>
      <c r="H32" s="2"/>
      <c r="I32" s="23" t="s">
        <v>25</v>
      </c>
      <c r="J32" s="22"/>
      <c r="K32" s="22"/>
      <c r="L32" s="26"/>
      <c r="M32" s="17" t="s">
        <v>116</v>
      </c>
      <c r="N32" s="22"/>
      <c r="O32" s="17" t="s">
        <v>605</v>
      </c>
      <c r="P32" s="18" t="s">
        <v>27</v>
      </c>
      <c r="Q32" s="22">
        <f t="shared" si="0"/>
        <v>41</v>
      </c>
      <c r="R32" s="22" t="str">
        <f t="shared" si="1"/>
        <v>41 - 50</v>
      </c>
      <c r="S32" s="15" t="s">
        <v>53</v>
      </c>
      <c r="T32" s="3"/>
      <c r="U32" s="4"/>
      <c r="V32" s="19" t="s">
        <v>117</v>
      </c>
      <c r="W32" s="20" t="s">
        <v>118</v>
      </c>
      <c r="X32" s="22"/>
      <c r="Y32" s="18" t="s">
        <v>35</v>
      </c>
    </row>
    <row r="33" spans="1:25" x14ac:dyDescent="0.25">
      <c r="A33" s="5"/>
      <c r="B33" s="5"/>
      <c r="C33" s="9">
        <v>0</v>
      </c>
      <c r="D33" s="2"/>
      <c r="E33" s="2"/>
      <c r="F33" s="2"/>
      <c r="G33" s="9" t="s">
        <v>25</v>
      </c>
      <c r="H33" s="2"/>
      <c r="I33" s="23" t="s">
        <v>25</v>
      </c>
      <c r="J33" s="22"/>
      <c r="K33" s="22"/>
      <c r="L33" s="26"/>
      <c r="M33" s="19" t="s">
        <v>119</v>
      </c>
      <c r="N33" s="22"/>
      <c r="O33" s="19" t="s">
        <v>606</v>
      </c>
      <c r="P33" s="18" t="s">
        <v>27</v>
      </c>
      <c r="Q33" s="22">
        <f t="shared" si="0"/>
        <v>21</v>
      </c>
      <c r="R33" s="22" t="str">
        <f t="shared" si="1"/>
        <v>21 - 30</v>
      </c>
      <c r="S33" s="15" t="s">
        <v>573</v>
      </c>
      <c r="T33" s="3"/>
      <c r="U33" s="4"/>
      <c r="V33" s="19" t="s">
        <v>117</v>
      </c>
      <c r="W33" s="18" t="s">
        <v>120</v>
      </c>
      <c r="X33" s="22"/>
      <c r="Y33" s="18" t="s">
        <v>35</v>
      </c>
    </row>
    <row r="34" spans="1:25" x14ac:dyDescent="0.25">
      <c r="A34" s="5"/>
      <c r="B34" s="5"/>
      <c r="C34" s="9">
        <v>0</v>
      </c>
      <c r="D34" s="2"/>
      <c r="E34" s="2"/>
      <c r="F34" s="2"/>
      <c r="G34" s="9" t="s">
        <v>25</v>
      </c>
      <c r="H34" s="2"/>
      <c r="I34" s="23" t="s">
        <v>25</v>
      </c>
      <c r="J34" s="22"/>
      <c r="K34" s="22"/>
      <c r="L34" s="26"/>
      <c r="M34" s="19" t="s">
        <v>98</v>
      </c>
      <c r="N34" s="22"/>
      <c r="O34" s="19" t="s">
        <v>607</v>
      </c>
      <c r="P34" s="18" t="s">
        <v>27</v>
      </c>
      <c r="Q34" s="22">
        <f t="shared" si="0"/>
        <v>40</v>
      </c>
      <c r="R34" s="22" t="str">
        <f t="shared" si="1"/>
        <v>31 - 40</v>
      </c>
      <c r="S34" s="18" t="s">
        <v>53</v>
      </c>
      <c r="T34" s="3"/>
      <c r="U34" s="4"/>
      <c r="V34" s="19" t="s">
        <v>121</v>
      </c>
      <c r="W34" s="18" t="s">
        <v>122</v>
      </c>
      <c r="X34" s="22"/>
      <c r="Y34" s="18" t="s">
        <v>35</v>
      </c>
    </row>
    <row r="35" spans="1:25" x14ac:dyDescent="0.25">
      <c r="A35" s="5"/>
      <c r="B35" s="5"/>
      <c r="C35" s="9">
        <v>0</v>
      </c>
      <c r="D35" s="2"/>
      <c r="E35" s="2"/>
      <c r="F35" s="2"/>
      <c r="G35" s="9" t="s">
        <v>25</v>
      </c>
      <c r="H35" s="2"/>
      <c r="I35" s="23" t="s">
        <v>25</v>
      </c>
      <c r="J35" s="22"/>
      <c r="K35" s="22"/>
      <c r="L35" s="26"/>
      <c r="M35" s="19" t="s">
        <v>123</v>
      </c>
      <c r="N35" s="22"/>
      <c r="O35" s="19" t="s">
        <v>608</v>
      </c>
      <c r="P35" s="18" t="s">
        <v>27</v>
      </c>
      <c r="Q35" s="22">
        <f t="shared" si="0"/>
        <v>24</v>
      </c>
      <c r="R35" s="22" t="str">
        <f t="shared" si="1"/>
        <v>21 - 30</v>
      </c>
      <c r="S35" s="18" t="s">
        <v>85</v>
      </c>
      <c r="T35" s="3"/>
      <c r="U35" s="4"/>
      <c r="V35" s="19" t="s">
        <v>124</v>
      </c>
      <c r="W35" s="18" t="s">
        <v>91</v>
      </c>
      <c r="X35" s="22"/>
      <c r="Y35" s="18" t="s">
        <v>35</v>
      </c>
    </row>
    <row r="36" spans="1:25" x14ac:dyDescent="0.25">
      <c r="A36" s="5"/>
      <c r="B36" s="5"/>
      <c r="C36" s="9">
        <v>0</v>
      </c>
      <c r="D36" s="2"/>
      <c r="E36" s="2"/>
      <c r="F36" s="2"/>
      <c r="G36" s="9" t="s">
        <v>25</v>
      </c>
      <c r="H36" s="2"/>
      <c r="I36" s="23" t="s">
        <v>25</v>
      </c>
      <c r="J36" s="22"/>
      <c r="K36" s="22"/>
      <c r="L36" s="26"/>
      <c r="M36" s="19" t="s">
        <v>125</v>
      </c>
      <c r="N36" s="22"/>
      <c r="O36" s="19" t="s">
        <v>609</v>
      </c>
      <c r="P36" s="18" t="s">
        <v>27</v>
      </c>
      <c r="Q36" s="22">
        <f t="shared" si="0"/>
        <v>45</v>
      </c>
      <c r="R36" s="22" t="str">
        <f t="shared" si="1"/>
        <v>41 - 50</v>
      </c>
      <c r="S36" s="15" t="s">
        <v>85</v>
      </c>
      <c r="T36" s="3"/>
      <c r="U36" s="4"/>
      <c r="V36" s="17" t="s">
        <v>126</v>
      </c>
      <c r="W36" s="18" t="s">
        <v>127</v>
      </c>
      <c r="X36" s="22"/>
      <c r="Y36" s="18" t="s">
        <v>35</v>
      </c>
    </row>
    <row r="37" spans="1:25" x14ac:dyDescent="0.25">
      <c r="A37" s="5"/>
      <c r="B37" s="5"/>
      <c r="C37" s="9">
        <v>0</v>
      </c>
      <c r="D37" s="2"/>
      <c r="E37" s="2"/>
      <c r="F37" s="2"/>
      <c r="G37" s="9" t="s">
        <v>25</v>
      </c>
      <c r="H37" s="2"/>
      <c r="I37" s="23" t="s">
        <v>25</v>
      </c>
      <c r="J37" s="22"/>
      <c r="K37" s="22"/>
      <c r="L37" s="26"/>
      <c r="M37" s="17" t="s">
        <v>128</v>
      </c>
      <c r="N37" s="22"/>
      <c r="O37" s="17" t="s">
        <v>610</v>
      </c>
      <c r="P37" s="18" t="s">
        <v>27</v>
      </c>
      <c r="Q37" s="22">
        <f t="shared" si="0"/>
        <v>27</v>
      </c>
      <c r="R37" s="22" t="str">
        <f t="shared" si="1"/>
        <v>21 - 30</v>
      </c>
      <c r="S37" s="18" t="s">
        <v>573</v>
      </c>
      <c r="T37" s="3"/>
      <c r="U37" s="4"/>
      <c r="V37" s="17" t="s">
        <v>129</v>
      </c>
      <c r="W37" s="18" t="s">
        <v>130</v>
      </c>
      <c r="X37" s="22"/>
      <c r="Y37" s="18" t="s">
        <v>35</v>
      </c>
    </row>
    <row r="38" spans="1:25" x14ac:dyDescent="0.25">
      <c r="A38" s="5"/>
      <c r="B38" s="5"/>
      <c r="C38" s="9">
        <v>0</v>
      </c>
      <c r="D38" s="2"/>
      <c r="E38" s="2"/>
      <c r="F38" s="2"/>
      <c r="G38" s="9" t="s">
        <v>25</v>
      </c>
      <c r="H38" s="2"/>
      <c r="I38" s="23" t="s">
        <v>25</v>
      </c>
      <c r="J38" s="22"/>
      <c r="K38" s="22"/>
      <c r="L38" s="26"/>
      <c r="M38" s="17" t="s">
        <v>131</v>
      </c>
      <c r="N38" s="22"/>
      <c r="O38" s="17" t="s">
        <v>604</v>
      </c>
      <c r="P38" s="18" t="s">
        <v>27</v>
      </c>
      <c r="Q38" s="22">
        <f t="shared" si="0"/>
        <v>37</v>
      </c>
      <c r="R38" s="22" t="str">
        <f t="shared" si="1"/>
        <v>31 - 40</v>
      </c>
      <c r="S38" s="15" t="s">
        <v>53</v>
      </c>
      <c r="T38" s="3"/>
      <c r="U38" s="4"/>
      <c r="V38" s="17" t="s">
        <v>132</v>
      </c>
      <c r="W38" s="18" t="s">
        <v>133</v>
      </c>
      <c r="X38" s="22"/>
      <c r="Y38" s="18" t="s">
        <v>35</v>
      </c>
    </row>
    <row r="39" spans="1:25" x14ac:dyDescent="0.25">
      <c r="A39" s="5"/>
      <c r="B39" s="5"/>
      <c r="C39" s="9">
        <v>0</v>
      </c>
      <c r="D39" s="2"/>
      <c r="E39" s="2"/>
      <c r="F39" s="2"/>
      <c r="G39" s="9" t="s">
        <v>25</v>
      </c>
      <c r="H39" s="2"/>
      <c r="I39" s="23" t="s">
        <v>25</v>
      </c>
      <c r="J39" s="22"/>
      <c r="K39" s="22"/>
      <c r="L39" s="26"/>
      <c r="M39" s="17" t="s">
        <v>134</v>
      </c>
      <c r="N39" s="22"/>
      <c r="O39" s="17" t="s">
        <v>611</v>
      </c>
      <c r="P39" s="18" t="s">
        <v>27</v>
      </c>
      <c r="Q39" s="22">
        <f t="shared" si="0"/>
        <v>39</v>
      </c>
      <c r="R39" s="22" t="str">
        <f t="shared" si="1"/>
        <v>31 - 40</v>
      </c>
      <c r="S39" s="18" t="s">
        <v>573</v>
      </c>
      <c r="T39" s="3"/>
      <c r="U39" s="4"/>
      <c r="V39" s="17" t="s">
        <v>135</v>
      </c>
      <c r="W39" s="18" t="s">
        <v>136</v>
      </c>
      <c r="X39" s="22"/>
      <c r="Y39" s="18" t="s">
        <v>35</v>
      </c>
    </row>
    <row r="40" spans="1:25" x14ac:dyDescent="0.25">
      <c r="A40" s="5"/>
      <c r="B40" s="5"/>
      <c r="C40" s="9">
        <v>0</v>
      </c>
      <c r="D40" s="2"/>
      <c r="E40" s="2"/>
      <c r="F40" s="2"/>
      <c r="G40" s="9" t="s">
        <v>25</v>
      </c>
      <c r="H40" s="2"/>
      <c r="I40" s="23" t="s">
        <v>25</v>
      </c>
      <c r="J40" s="22"/>
      <c r="K40" s="22"/>
      <c r="L40" s="26"/>
      <c r="M40" s="17" t="s">
        <v>137</v>
      </c>
      <c r="N40" s="22"/>
      <c r="O40" s="17" t="s">
        <v>612</v>
      </c>
      <c r="P40" s="18" t="s">
        <v>27</v>
      </c>
      <c r="Q40" s="22">
        <f t="shared" si="0"/>
        <v>34</v>
      </c>
      <c r="R40" s="22" t="str">
        <f t="shared" si="1"/>
        <v>31 - 40</v>
      </c>
      <c r="S40" s="15" t="s">
        <v>53</v>
      </c>
      <c r="T40" s="3"/>
      <c r="U40" s="4"/>
      <c r="V40" s="17" t="s">
        <v>138</v>
      </c>
      <c r="W40" s="20" t="s">
        <v>139</v>
      </c>
      <c r="X40" s="22"/>
      <c r="Y40" s="18" t="s">
        <v>35</v>
      </c>
    </row>
    <row r="41" spans="1:25" x14ac:dyDescent="0.25">
      <c r="A41" s="5"/>
      <c r="B41" s="5"/>
      <c r="C41" s="9">
        <v>0</v>
      </c>
      <c r="D41" s="2"/>
      <c r="E41" s="2"/>
      <c r="F41" s="2"/>
      <c r="G41" s="9" t="s">
        <v>25</v>
      </c>
      <c r="H41" s="2"/>
      <c r="I41" s="23" t="s">
        <v>25</v>
      </c>
      <c r="J41" s="22"/>
      <c r="K41" s="22"/>
      <c r="L41" s="26"/>
      <c r="M41" s="17" t="s">
        <v>140</v>
      </c>
      <c r="N41" s="22"/>
      <c r="O41" s="17" t="s">
        <v>613</v>
      </c>
      <c r="P41" s="18" t="s">
        <v>27</v>
      </c>
      <c r="Q41" s="22">
        <f t="shared" si="0"/>
        <v>26</v>
      </c>
      <c r="R41" s="22" t="str">
        <f t="shared" si="1"/>
        <v>21 - 30</v>
      </c>
      <c r="S41" s="18" t="s">
        <v>573</v>
      </c>
      <c r="T41" s="3"/>
      <c r="U41" s="4"/>
      <c r="V41" s="17" t="s">
        <v>141</v>
      </c>
      <c r="W41" s="20" t="s">
        <v>142</v>
      </c>
      <c r="X41" s="22"/>
      <c r="Y41" s="18" t="s">
        <v>35</v>
      </c>
    </row>
    <row r="42" spans="1:25" x14ac:dyDescent="0.25">
      <c r="A42" s="5"/>
      <c r="B42" s="5"/>
      <c r="C42" s="9">
        <v>0</v>
      </c>
      <c r="D42" s="2"/>
      <c r="E42" s="2"/>
      <c r="F42" s="2"/>
      <c r="G42" s="9" t="s">
        <v>25</v>
      </c>
      <c r="H42" s="2"/>
      <c r="I42" s="23" t="s">
        <v>25</v>
      </c>
      <c r="J42" s="22"/>
      <c r="K42" s="22"/>
      <c r="L42" s="26"/>
      <c r="M42" s="12" t="s">
        <v>143</v>
      </c>
      <c r="N42" s="22"/>
      <c r="O42" s="13" t="s">
        <v>144</v>
      </c>
      <c r="P42" s="14" t="s">
        <v>541</v>
      </c>
      <c r="Q42" s="22">
        <f t="shared" si="0"/>
        <v>58</v>
      </c>
      <c r="R42" s="22" t="str">
        <f t="shared" si="1"/>
        <v>&gt; 50</v>
      </c>
      <c r="S42" s="15" t="s">
        <v>145</v>
      </c>
      <c r="T42" s="3"/>
      <c r="U42" s="4"/>
      <c r="V42" s="12" t="s">
        <v>146</v>
      </c>
      <c r="W42" s="16">
        <v>81314540236</v>
      </c>
      <c r="X42" s="22"/>
      <c r="Y42" s="14" t="s">
        <v>147</v>
      </c>
    </row>
    <row r="43" spans="1:25" x14ac:dyDescent="0.25">
      <c r="A43" s="5"/>
      <c r="B43" s="5"/>
      <c r="C43" s="9">
        <v>0</v>
      </c>
      <c r="D43" s="2"/>
      <c r="E43" s="2"/>
      <c r="F43" s="2"/>
      <c r="G43" s="9" t="s">
        <v>25</v>
      </c>
      <c r="H43" s="2"/>
      <c r="I43" s="23" t="s">
        <v>25</v>
      </c>
      <c r="J43" s="22"/>
      <c r="K43" s="22"/>
      <c r="L43" s="26"/>
      <c r="M43" s="12" t="s">
        <v>148</v>
      </c>
      <c r="N43" s="22"/>
      <c r="O43" s="12" t="s">
        <v>149</v>
      </c>
      <c r="P43" s="14" t="s">
        <v>541</v>
      </c>
      <c r="Q43" s="22">
        <f t="shared" si="0"/>
        <v>67</v>
      </c>
      <c r="R43" s="22" t="str">
        <f t="shared" si="1"/>
        <v>&gt; 50</v>
      </c>
      <c r="S43" s="15" t="s">
        <v>28</v>
      </c>
      <c r="T43" s="3"/>
      <c r="U43" s="4"/>
      <c r="V43" s="12" t="s">
        <v>150</v>
      </c>
      <c r="W43" s="16">
        <v>81286630649</v>
      </c>
      <c r="X43" s="22"/>
      <c r="Y43" s="14" t="s">
        <v>151</v>
      </c>
    </row>
    <row r="44" spans="1:25" x14ac:dyDescent="0.25">
      <c r="A44" s="5"/>
      <c r="B44" s="5"/>
      <c r="C44" s="9">
        <v>0</v>
      </c>
      <c r="D44" s="2"/>
      <c r="E44" s="2"/>
      <c r="F44" s="2"/>
      <c r="G44" s="9" t="s">
        <v>25</v>
      </c>
      <c r="H44" s="2"/>
      <c r="I44" s="23" t="s">
        <v>25</v>
      </c>
      <c r="J44" s="22"/>
      <c r="K44" s="22"/>
      <c r="L44" s="26"/>
      <c r="M44" s="12" t="s">
        <v>152</v>
      </c>
      <c r="N44" s="22"/>
      <c r="O44" s="12" t="s">
        <v>153</v>
      </c>
      <c r="P44" s="14" t="s">
        <v>541</v>
      </c>
      <c r="Q44" s="22">
        <f t="shared" si="0"/>
        <v>69</v>
      </c>
      <c r="R44" s="22" t="str">
        <f t="shared" si="1"/>
        <v>&gt; 50</v>
      </c>
      <c r="S44" s="15" t="s">
        <v>28</v>
      </c>
      <c r="T44" s="3"/>
      <c r="U44" s="4"/>
      <c r="V44" s="12" t="s">
        <v>146</v>
      </c>
      <c r="W44" s="16">
        <v>85212287551</v>
      </c>
      <c r="X44" s="22"/>
      <c r="Y44" s="14" t="s">
        <v>154</v>
      </c>
    </row>
    <row r="45" spans="1:25" x14ac:dyDescent="0.25">
      <c r="A45" s="5"/>
      <c r="B45" s="5"/>
      <c r="C45" s="9">
        <v>0</v>
      </c>
      <c r="D45" s="2"/>
      <c r="E45" s="2"/>
      <c r="F45" s="2"/>
      <c r="G45" s="9" t="s">
        <v>25</v>
      </c>
      <c r="H45" s="2"/>
      <c r="I45" s="23" t="s">
        <v>25</v>
      </c>
      <c r="J45" s="22"/>
      <c r="K45" s="22"/>
      <c r="L45" s="26"/>
      <c r="M45" s="12" t="s">
        <v>155</v>
      </c>
      <c r="N45" s="22"/>
      <c r="O45" s="12" t="s">
        <v>156</v>
      </c>
      <c r="P45" s="15" t="s">
        <v>27</v>
      </c>
      <c r="Q45" s="22">
        <f t="shared" si="0"/>
        <v>23</v>
      </c>
      <c r="R45" s="22" t="str">
        <f t="shared" si="1"/>
        <v>21 - 30</v>
      </c>
      <c r="S45" s="15" t="s">
        <v>28</v>
      </c>
      <c r="T45" s="3"/>
      <c r="U45" s="4"/>
      <c r="V45" s="12" t="s">
        <v>157</v>
      </c>
      <c r="W45" s="16">
        <v>85776770182</v>
      </c>
      <c r="X45" s="22"/>
      <c r="Y45" s="14" t="s">
        <v>158</v>
      </c>
    </row>
    <row r="46" spans="1:25" x14ac:dyDescent="0.25">
      <c r="A46" s="5"/>
      <c r="B46" s="5"/>
      <c r="C46" s="9">
        <v>0</v>
      </c>
      <c r="D46" s="2"/>
      <c r="E46" s="2"/>
      <c r="F46" s="2"/>
      <c r="G46" s="9" t="s">
        <v>25</v>
      </c>
      <c r="H46" s="2"/>
      <c r="I46" s="23" t="s">
        <v>25</v>
      </c>
      <c r="J46" s="22"/>
      <c r="K46" s="22"/>
      <c r="L46" s="26"/>
      <c r="M46" s="12" t="s">
        <v>159</v>
      </c>
      <c r="N46" s="22"/>
      <c r="O46" s="12" t="s">
        <v>160</v>
      </c>
      <c r="P46" s="14" t="s">
        <v>541</v>
      </c>
      <c r="Q46" s="22">
        <f t="shared" si="0"/>
        <v>75</v>
      </c>
      <c r="R46" s="22" t="str">
        <f t="shared" si="1"/>
        <v>&gt; 50</v>
      </c>
      <c r="S46" s="15" t="s">
        <v>28</v>
      </c>
      <c r="T46" s="3"/>
      <c r="U46" s="4"/>
      <c r="V46" s="12" t="s">
        <v>161</v>
      </c>
      <c r="W46" s="16" t="s">
        <v>162</v>
      </c>
      <c r="X46" s="22"/>
      <c r="Y46" s="14" t="s">
        <v>163</v>
      </c>
    </row>
    <row r="47" spans="1:25" x14ac:dyDescent="0.25">
      <c r="A47" s="5"/>
      <c r="B47" s="5"/>
      <c r="C47" s="9">
        <v>0</v>
      </c>
      <c r="D47" s="2"/>
      <c r="E47" s="2"/>
      <c r="F47" s="2"/>
      <c r="G47" s="9" t="s">
        <v>25</v>
      </c>
      <c r="H47" s="2"/>
      <c r="I47" s="23" t="s">
        <v>25</v>
      </c>
      <c r="J47" s="22"/>
      <c r="K47" s="22"/>
      <c r="L47" s="26"/>
      <c r="M47" s="17" t="s">
        <v>164</v>
      </c>
      <c r="N47" s="22"/>
      <c r="O47" s="17" t="s">
        <v>165</v>
      </c>
      <c r="P47" s="18" t="s">
        <v>541</v>
      </c>
      <c r="Q47" s="22">
        <f t="shared" si="0"/>
        <v>64</v>
      </c>
      <c r="R47" s="22" t="str">
        <f t="shared" si="1"/>
        <v>&gt; 50</v>
      </c>
      <c r="S47" s="18" t="s">
        <v>28</v>
      </c>
      <c r="T47" s="3"/>
      <c r="U47" s="4"/>
      <c r="V47" s="19" t="s">
        <v>161</v>
      </c>
      <c r="W47" s="20" t="s">
        <v>166</v>
      </c>
      <c r="X47" s="22"/>
      <c r="Y47" s="18" t="s">
        <v>167</v>
      </c>
    </row>
    <row r="48" spans="1:25" x14ac:dyDescent="0.25">
      <c r="A48" s="5"/>
      <c r="B48" s="5"/>
      <c r="C48" s="9">
        <v>0</v>
      </c>
      <c r="D48" s="2"/>
      <c r="E48" s="2"/>
      <c r="F48" s="2"/>
      <c r="G48" s="9" t="s">
        <v>25</v>
      </c>
      <c r="H48" s="2"/>
      <c r="I48" s="23" t="s">
        <v>25</v>
      </c>
      <c r="J48" s="22"/>
      <c r="K48" s="22"/>
      <c r="L48" s="26"/>
      <c r="M48" s="17" t="s">
        <v>168</v>
      </c>
      <c r="N48" s="22"/>
      <c r="O48" s="17" t="s">
        <v>169</v>
      </c>
      <c r="P48" s="18" t="s">
        <v>541</v>
      </c>
      <c r="Q48" s="22">
        <f t="shared" si="0"/>
        <v>65</v>
      </c>
      <c r="R48" s="22" t="str">
        <f t="shared" si="1"/>
        <v>&gt; 50</v>
      </c>
      <c r="S48" s="15" t="s">
        <v>170</v>
      </c>
      <c r="T48" s="3"/>
      <c r="U48" s="4"/>
      <c r="V48" s="19" t="s">
        <v>171</v>
      </c>
      <c r="W48" s="20" t="s">
        <v>172</v>
      </c>
      <c r="X48" s="22"/>
      <c r="Y48" s="18" t="s">
        <v>173</v>
      </c>
    </row>
    <row r="49" spans="1:25" x14ac:dyDescent="0.25">
      <c r="A49" s="5"/>
      <c r="B49" s="5"/>
      <c r="C49" s="9">
        <v>0</v>
      </c>
      <c r="D49" s="2"/>
      <c r="E49" s="2"/>
      <c r="F49" s="2"/>
      <c r="G49" s="9" t="s">
        <v>25</v>
      </c>
      <c r="H49" s="2"/>
      <c r="I49" s="23" t="s">
        <v>25</v>
      </c>
      <c r="J49" s="22"/>
      <c r="K49" s="22"/>
      <c r="L49" s="26"/>
      <c r="M49" s="17" t="s">
        <v>174</v>
      </c>
      <c r="N49" s="22"/>
      <c r="O49" s="17" t="s">
        <v>175</v>
      </c>
      <c r="P49" s="18" t="s">
        <v>541</v>
      </c>
      <c r="Q49" s="22">
        <f t="shared" si="0"/>
        <v>64</v>
      </c>
      <c r="R49" s="22" t="str">
        <f t="shared" si="1"/>
        <v>&gt; 50</v>
      </c>
      <c r="S49" s="15" t="s">
        <v>28</v>
      </c>
      <c r="T49" s="3"/>
      <c r="U49" s="4"/>
      <c r="V49" s="19" t="s">
        <v>176</v>
      </c>
      <c r="W49" s="20">
        <v>85212240010</v>
      </c>
      <c r="X49" s="22"/>
      <c r="Y49" s="18" t="s">
        <v>158</v>
      </c>
    </row>
    <row r="50" spans="1:25" x14ac:dyDescent="0.25">
      <c r="A50" s="5"/>
      <c r="B50" s="5"/>
      <c r="C50" s="9">
        <v>0</v>
      </c>
      <c r="D50" s="2"/>
      <c r="E50" s="2"/>
      <c r="F50" s="2"/>
      <c r="G50" s="9" t="s">
        <v>25</v>
      </c>
      <c r="H50" s="2"/>
      <c r="I50" s="23" t="s">
        <v>25</v>
      </c>
      <c r="J50" s="22"/>
      <c r="K50" s="22"/>
      <c r="L50" s="26"/>
      <c r="M50" s="17" t="s">
        <v>177</v>
      </c>
      <c r="N50" s="22"/>
      <c r="O50" s="17" t="s">
        <v>178</v>
      </c>
      <c r="P50" s="18" t="s">
        <v>541</v>
      </c>
      <c r="Q50" s="22">
        <f t="shared" si="0"/>
        <v>52</v>
      </c>
      <c r="R50" s="22" t="str">
        <f t="shared" si="1"/>
        <v>&gt; 50</v>
      </c>
      <c r="S50" s="15" t="s">
        <v>28</v>
      </c>
      <c r="T50" s="3"/>
      <c r="U50" s="4"/>
      <c r="V50" s="19" t="s">
        <v>179</v>
      </c>
      <c r="W50" s="20" t="s">
        <v>180</v>
      </c>
      <c r="X50" s="22"/>
      <c r="Y50" s="18" t="s">
        <v>181</v>
      </c>
    </row>
    <row r="51" spans="1:25" x14ac:dyDescent="0.25">
      <c r="A51" s="5"/>
      <c r="B51" s="5"/>
      <c r="C51" s="9">
        <v>0</v>
      </c>
      <c r="D51" s="2"/>
      <c r="E51" s="2"/>
      <c r="F51" s="2"/>
      <c r="G51" s="9" t="s">
        <v>25</v>
      </c>
      <c r="H51" s="2"/>
      <c r="I51" s="23" t="s">
        <v>25</v>
      </c>
      <c r="J51" s="22"/>
      <c r="K51" s="22"/>
      <c r="L51" s="26"/>
      <c r="M51" s="17" t="s">
        <v>182</v>
      </c>
      <c r="N51" s="22"/>
      <c r="O51" s="17" t="s">
        <v>183</v>
      </c>
      <c r="P51" s="18" t="s">
        <v>541</v>
      </c>
      <c r="Q51" s="22">
        <f t="shared" si="0"/>
        <v>70</v>
      </c>
      <c r="R51" s="22" t="str">
        <f t="shared" si="1"/>
        <v>&gt; 50</v>
      </c>
      <c r="S51" s="15" t="s">
        <v>28</v>
      </c>
      <c r="T51" s="3"/>
      <c r="U51" s="4"/>
      <c r="V51" s="19" t="s">
        <v>184</v>
      </c>
      <c r="W51" s="20">
        <v>82113195448</v>
      </c>
      <c r="X51" s="22"/>
      <c r="Y51" s="18" t="s">
        <v>147</v>
      </c>
    </row>
    <row r="52" spans="1:25" x14ac:dyDescent="0.25">
      <c r="A52" s="5"/>
      <c r="B52" s="5"/>
      <c r="C52" s="9">
        <v>0</v>
      </c>
      <c r="D52" s="2"/>
      <c r="E52" s="2"/>
      <c r="F52" s="2"/>
      <c r="G52" s="9" t="s">
        <v>25</v>
      </c>
      <c r="H52" s="2"/>
      <c r="I52" s="23" t="s">
        <v>25</v>
      </c>
      <c r="J52" s="22"/>
      <c r="K52" s="22"/>
      <c r="L52" s="26"/>
      <c r="M52" s="17" t="s">
        <v>185</v>
      </c>
      <c r="N52" s="22"/>
      <c r="O52" s="17" t="s">
        <v>186</v>
      </c>
      <c r="P52" s="18" t="s">
        <v>541</v>
      </c>
      <c r="Q52" s="22">
        <f t="shared" si="0"/>
        <v>56</v>
      </c>
      <c r="R52" s="22" t="str">
        <f t="shared" si="1"/>
        <v>&gt; 50</v>
      </c>
      <c r="S52" s="18" t="s">
        <v>28</v>
      </c>
      <c r="T52" s="3"/>
      <c r="U52" s="4"/>
      <c r="V52" s="19" t="s">
        <v>184</v>
      </c>
      <c r="W52" s="20">
        <v>81296036225</v>
      </c>
      <c r="X52" s="22"/>
      <c r="Y52" s="18" t="s">
        <v>151</v>
      </c>
    </row>
    <row r="53" spans="1:25" x14ac:dyDescent="0.25">
      <c r="A53" s="5"/>
      <c r="B53" s="5"/>
      <c r="C53" s="9">
        <v>0</v>
      </c>
      <c r="D53" s="2"/>
      <c r="E53" s="2"/>
      <c r="F53" s="2"/>
      <c r="G53" s="9" t="s">
        <v>25</v>
      </c>
      <c r="H53" s="2"/>
      <c r="I53" s="23" t="s">
        <v>25</v>
      </c>
      <c r="J53" s="22"/>
      <c r="K53" s="22"/>
      <c r="L53" s="26"/>
      <c r="M53" s="17" t="s">
        <v>187</v>
      </c>
      <c r="N53" s="22"/>
      <c r="O53" s="17" t="s">
        <v>614</v>
      </c>
      <c r="P53" s="18" t="s">
        <v>27</v>
      </c>
      <c r="Q53" s="22">
        <f t="shared" si="0"/>
        <v>20</v>
      </c>
      <c r="R53" s="22" t="str">
        <f t="shared" si="1"/>
        <v>&lt; 21</v>
      </c>
      <c r="S53" s="15" t="s">
        <v>28</v>
      </c>
      <c r="T53" s="3"/>
      <c r="U53" s="4"/>
      <c r="V53" s="19" t="s">
        <v>161</v>
      </c>
      <c r="W53" s="20">
        <v>81294526774</v>
      </c>
      <c r="X53" s="22"/>
      <c r="Y53" s="18" t="s">
        <v>188</v>
      </c>
    </row>
    <row r="54" spans="1:25" x14ac:dyDescent="0.25">
      <c r="A54" s="5"/>
      <c r="B54" s="5"/>
      <c r="C54" s="9">
        <v>0</v>
      </c>
      <c r="D54" s="2"/>
      <c r="E54" s="2"/>
      <c r="F54" s="2"/>
      <c r="G54" s="9" t="s">
        <v>25</v>
      </c>
      <c r="H54" s="2"/>
      <c r="I54" s="23" t="s">
        <v>25</v>
      </c>
      <c r="J54" s="22"/>
      <c r="K54" s="22"/>
      <c r="L54" s="26"/>
      <c r="M54" s="17" t="s">
        <v>189</v>
      </c>
      <c r="N54" s="22"/>
      <c r="O54" s="17" t="s">
        <v>190</v>
      </c>
      <c r="P54" s="18" t="s">
        <v>541</v>
      </c>
      <c r="Q54" s="22">
        <f t="shared" si="0"/>
        <v>74</v>
      </c>
      <c r="R54" s="22" t="str">
        <f t="shared" si="1"/>
        <v>&gt; 50</v>
      </c>
      <c r="S54" s="18" t="s">
        <v>573</v>
      </c>
      <c r="T54" s="3"/>
      <c r="U54" s="4"/>
      <c r="V54" s="19" t="s">
        <v>191</v>
      </c>
      <c r="W54" s="20">
        <v>81219346269</v>
      </c>
      <c r="X54" s="22"/>
      <c r="Y54" s="18" t="s">
        <v>192</v>
      </c>
    </row>
    <row r="55" spans="1:25" x14ac:dyDescent="0.25">
      <c r="A55" s="5"/>
      <c r="B55" s="5"/>
      <c r="C55" s="9">
        <v>0</v>
      </c>
      <c r="D55" s="2"/>
      <c r="E55" s="2"/>
      <c r="F55" s="2"/>
      <c r="G55" s="9" t="s">
        <v>25</v>
      </c>
      <c r="H55" s="2"/>
      <c r="I55" s="23" t="s">
        <v>25</v>
      </c>
      <c r="J55" s="22"/>
      <c r="K55" s="22"/>
      <c r="L55" s="26"/>
      <c r="M55" s="17" t="s">
        <v>193</v>
      </c>
      <c r="N55" s="22"/>
      <c r="O55" s="17" t="s">
        <v>194</v>
      </c>
      <c r="P55" s="18" t="s">
        <v>541</v>
      </c>
      <c r="Q55" s="22">
        <f t="shared" si="0"/>
        <v>53</v>
      </c>
      <c r="R55" s="22" t="str">
        <f t="shared" si="1"/>
        <v>&gt; 50</v>
      </c>
      <c r="S55" s="18" t="s">
        <v>28</v>
      </c>
      <c r="T55" s="3"/>
      <c r="U55" s="4"/>
      <c r="V55" s="19" t="s">
        <v>191</v>
      </c>
      <c r="W55" s="20" t="s">
        <v>195</v>
      </c>
      <c r="X55" s="22"/>
      <c r="Y55" s="18" t="s">
        <v>196</v>
      </c>
    </row>
    <row r="56" spans="1:25" x14ac:dyDescent="0.25">
      <c r="A56" s="5"/>
      <c r="B56" s="5"/>
      <c r="C56" s="9">
        <v>0</v>
      </c>
      <c r="D56" s="2"/>
      <c r="E56" s="2"/>
      <c r="F56" s="2"/>
      <c r="G56" s="9" t="s">
        <v>25</v>
      </c>
      <c r="H56" s="2"/>
      <c r="I56" s="23" t="s">
        <v>25</v>
      </c>
      <c r="J56" s="22"/>
      <c r="K56" s="22"/>
      <c r="L56" s="26"/>
      <c r="M56" s="17" t="s">
        <v>197</v>
      </c>
      <c r="N56" s="22"/>
      <c r="O56" s="17" t="s">
        <v>198</v>
      </c>
      <c r="P56" s="18" t="s">
        <v>541</v>
      </c>
      <c r="Q56" s="22">
        <f t="shared" si="0"/>
        <v>47</v>
      </c>
      <c r="R56" s="22" t="str">
        <f t="shared" si="1"/>
        <v>41 - 50</v>
      </c>
      <c r="S56" s="18" t="s">
        <v>284</v>
      </c>
      <c r="T56" s="3"/>
      <c r="U56" s="4"/>
      <c r="V56" s="19" t="s">
        <v>199</v>
      </c>
      <c r="W56" s="20">
        <v>81398510066</v>
      </c>
      <c r="X56" s="22"/>
      <c r="Y56" s="18" t="s">
        <v>200</v>
      </c>
    </row>
    <row r="57" spans="1:25" x14ac:dyDescent="0.25">
      <c r="A57" s="5"/>
      <c r="B57" s="5"/>
      <c r="C57" s="9">
        <v>0</v>
      </c>
      <c r="D57" s="2"/>
      <c r="E57" s="2"/>
      <c r="F57" s="2"/>
      <c r="G57" s="9" t="s">
        <v>25</v>
      </c>
      <c r="H57" s="2"/>
      <c r="I57" s="23" t="s">
        <v>25</v>
      </c>
      <c r="J57" s="22"/>
      <c r="K57" s="22"/>
      <c r="L57" s="26"/>
      <c r="M57" s="17" t="s">
        <v>201</v>
      </c>
      <c r="N57" s="22"/>
      <c r="O57" s="17" t="s">
        <v>202</v>
      </c>
      <c r="P57" s="18" t="s">
        <v>27</v>
      </c>
      <c r="Q57" s="22">
        <f t="shared" si="0"/>
        <v>21</v>
      </c>
      <c r="R57" s="22" t="str">
        <f t="shared" si="1"/>
        <v>21 - 30</v>
      </c>
      <c r="S57" s="18" t="s">
        <v>573</v>
      </c>
      <c r="T57" s="3"/>
      <c r="U57" s="4"/>
      <c r="V57" s="19" t="s">
        <v>203</v>
      </c>
      <c r="W57" s="20">
        <v>85782131834</v>
      </c>
      <c r="X57" s="22"/>
      <c r="Y57" s="18" t="s">
        <v>204</v>
      </c>
    </row>
    <row r="58" spans="1:25" x14ac:dyDescent="0.25">
      <c r="A58" s="5"/>
      <c r="B58" s="5"/>
      <c r="C58" s="9">
        <v>0</v>
      </c>
      <c r="D58" s="2"/>
      <c r="E58" s="2"/>
      <c r="F58" s="2"/>
      <c r="G58" s="9" t="s">
        <v>25</v>
      </c>
      <c r="H58" s="2"/>
      <c r="I58" s="23" t="s">
        <v>25</v>
      </c>
      <c r="J58" s="22"/>
      <c r="K58" s="22"/>
      <c r="L58" s="26"/>
      <c r="M58" s="17" t="s">
        <v>205</v>
      </c>
      <c r="N58" s="22"/>
      <c r="O58" s="17" t="s">
        <v>206</v>
      </c>
      <c r="P58" s="18" t="s">
        <v>27</v>
      </c>
      <c r="Q58" s="22">
        <f t="shared" si="0"/>
        <v>54</v>
      </c>
      <c r="R58" s="22" t="str">
        <f t="shared" si="1"/>
        <v>&gt; 50</v>
      </c>
      <c r="S58" s="18" t="s">
        <v>28</v>
      </c>
      <c r="T58" s="3"/>
      <c r="U58" s="4"/>
      <c r="V58" s="19" t="s">
        <v>207</v>
      </c>
      <c r="W58" s="20">
        <v>89656134439</v>
      </c>
      <c r="X58" s="22"/>
      <c r="Y58" s="18" t="s">
        <v>208</v>
      </c>
    </row>
    <row r="59" spans="1:25" x14ac:dyDescent="0.25">
      <c r="A59" s="5"/>
      <c r="B59" s="5"/>
      <c r="C59" s="9">
        <v>0</v>
      </c>
      <c r="D59" s="2"/>
      <c r="E59" s="2"/>
      <c r="F59" s="2"/>
      <c r="G59" s="9" t="s">
        <v>25</v>
      </c>
      <c r="H59" s="2"/>
      <c r="I59" s="23" t="s">
        <v>25</v>
      </c>
      <c r="J59" s="22"/>
      <c r="K59" s="22"/>
      <c r="L59" s="26"/>
      <c r="M59" s="17" t="s">
        <v>209</v>
      </c>
      <c r="N59" s="22"/>
      <c r="O59" s="17" t="s">
        <v>210</v>
      </c>
      <c r="P59" s="18" t="s">
        <v>541</v>
      </c>
      <c r="Q59" s="22">
        <f t="shared" si="0"/>
        <v>36</v>
      </c>
      <c r="R59" s="22" t="str">
        <f t="shared" si="1"/>
        <v>31 - 40</v>
      </c>
      <c r="S59" s="15" t="s">
        <v>28</v>
      </c>
      <c r="T59" s="3"/>
      <c r="U59" s="4"/>
      <c r="V59" s="19" t="s">
        <v>211</v>
      </c>
      <c r="W59" s="20">
        <v>85694209180</v>
      </c>
      <c r="X59" s="22"/>
      <c r="Y59" s="18" t="s">
        <v>212</v>
      </c>
    </row>
    <row r="60" spans="1:25" x14ac:dyDescent="0.25">
      <c r="A60" s="5"/>
      <c r="B60" s="5"/>
      <c r="C60" s="9">
        <v>0</v>
      </c>
      <c r="D60" s="2"/>
      <c r="E60" s="2"/>
      <c r="F60" s="2"/>
      <c r="G60" s="9" t="s">
        <v>25</v>
      </c>
      <c r="H60" s="2"/>
      <c r="I60" s="23" t="s">
        <v>25</v>
      </c>
      <c r="J60" s="22"/>
      <c r="K60" s="22"/>
      <c r="L60" s="26"/>
      <c r="M60" s="17" t="s">
        <v>213</v>
      </c>
      <c r="N60" s="22"/>
      <c r="O60" s="17" t="s">
        <v>214</v>
      </c>
      <c r="P60" s="18" t="s">
        <v>541</v>
      </c>
      <c r="Q60" s="22">
        <f t="shared" si="0"/>
        <v>48</v>
      </c>
      <c r="R60" s="22" t="str">
        <f t="shared" si="1"/>
        <v>41 - 50</v>
      </c>
      <c r="S60" s="18" t="s">
        <v>28</v>
      </c>
      <c r="T60" s="3"/>
      <c r="U60" s="4"/>
      <c r="V60" s="19" t="s">
        <v>215</v>
      </c>
      <c r="W60" s="20">
        <v>82123759368</v>
      </c>
      <c r="X60" s="22"/>
      <c r="Y60" s="18" t="s">
        <v>212</v>
      </c>
    </row>
    <row r="61" spans="1:25" x14ac:dyDescent="0.25">
      <c r="A61" s="5"/>
      <c r="B61" s="5"/>
      <c r="C61" s="9">
        <v>0</v>
      </c>
      <c r="D61" s="2"/>
      <c r="E61" s="2"/>
      <c r="F61" s="2"/>
      <c r="G61" s="9" t="s">
        <v>25</v>
      </c>
      <c r="H61" s="2"/>
      <c r="I61" s="23" t="s">
        <v>25</v>
      </c>
      <c r="J61" s="22"/>
      <c r="K61" s="22"/>
      <c r="L61" s="26"/>
      <c r="M61" s="17" t="s">
        <v>216</v>
      </c>
      <c r="N61" s="22"/>
      <c r="O61" s="17" t="s">
        <v>217</v>
      </c>
      <c r="P61" s="18" t="s">
        <v>541</v>
      </c>
      <c r="Q61" s="22">
        <f t="shared" si="0"/>
        <v>55</v>
      </c>
      <c r="R61" s="22" t="str">
        <f t="shared" si="1"/>
        <v>&gt; 50</v>
      </c>
      <c r="S61" s="18" t="s">
        <v>28</v>
      </c>
      <c r="T61" s="3"/>
      <c r="U61" s="4"/>
      <c r="V61" s="19" t="s">
        <v>218</v>
      </c>
      <c r="W61" s="20">
        <v>82232895315</v>
      </c>
      <c r="X61" s="22"/>
      <c r="Y61" s="18" t="s">
        <v>219</v>
      </c>
    </row>
    <row r="62" spans="1:25" x14ac:dyDescent="0.25">
      <c r="C62" s="9">
        <v>0</v>
      </c>
      <c r="D62" s="2"/>
      <c r="E62" s="2"/>
      <c r="F62" s="2"/>
      <c r="G62" s="9" t="s">
        <v>25</v>
      </c>
      <c r="H62" s="2"/>
      <c r="I62" s="23" t="s">
        <v>25</v>
      </c>
      <c r="J62" s="22"/>
      <c r="K62" s="22"/>
      <c r="L62" s="26"/>
      <c r="M62" s="17" t="s">
        <v>220</v>
      </c>
      <c r="N62" s="22"/>
      <c r="O62" s="17" t="s">
        <v>221</v>
      </c>
      <c r="P62" s="18" t="s">
        <v>541</v>
      </c>
      <c r="Q62" s="22">
        <f t="shared" si="0"/>
        <v>51</v>
      </c>
      <c r="R62" s="22" t="str">
        <f t="shared" si="1"/>
        <v>&gt; 50</v>
      </c>
      <c r="S62" s="18" t="s">
        <v>28</v>
      </c>
      <c r="T62" s="22"/>
      <c r="U62" s="22"/>
      <c r="V62" s="19" t="s">
        <v>222</v>
      </c>
      <c r="W62" s="20">
        <v>81398499424</v>
      </c>
      <c r="X62" s="22"/>
      <c r="Y62" s="18" t="s">
        <v>223</v>
      </c>
    </row>
    <row r="63" spans="1:25" x14ac:dyDescent="0.25">
      <c r="C63" s="9">
        <v>0</v>
      </c>
      <c r="D63" s="2"/>
      <c r="E63" s="2"/>
      <c r="F63" s="2"/>
      <c r="G63" s="9" t="s">
        <v>25</v>
      </c>
      <c r="H63" s="2"/>
      <c r="I63" s="23" t="s">
        <v>25</v>
      </c>
      <c r="J63" s="22"/>
      <c r="K63" s="22"/>
      <c r="L63" s="26"/>
      <c r="M63" s="17" t="s">
        <v>224</v>
      </c>
      <c r="N63" s="22"/>
      <c r="O63" s="17" t="s">
        <v>225</v>
      </c>
      <c r="P63" s="18" t="s">
        <v>541</v>
      </c>
      <c r="Q63" s="22">
        <f t="shared" si="0"/>
        <v>59</v>
      </c>
      <c r="R63" s="22" t="str">
        <f t="shared" si="1"/>
        <v>&gt; 50</v>
      </c>
      <c r="S63" s="18" t="s">
        <v>28</v>
      </c>
      <c r="T63" s="22"/>
      <c r="U63" s="22"/>
      <c r="V63" s="19" t="s">
        <v>226</v>
      </c>
      <c r="W63" s="20">
        <v>85287824642</v>
      </c>
      <c r="X63" s="22"/>
      <c r="Y63" s="18" t="s">
        <v>223</v>
      </c>
    </row>
    <row r="64" spans="1:25" x14ac:dyDescent="0.25">
      <c r="C64" s="9">
        <v>0</v>
      </c>
      <c r="D64" s="2"/>
      <c r="E64" s="2"/>
      <c r="F64" s="2"/>
      <c r="G64" s="9" t="s">
        <v>25</v>
      </c>
      <c r="H64" s="2"/>
      <c r="I64" s="23" t="s">
        <v>25</v>
      </c>
      <c r="J64" s="22"/>
      <c r="K64" s="22"/>
      <c r="L64" s="26"/>
      <c r="M64" s="17" t="s">
        <v>227</v>
      </c>
      <c r="N64" s="22"/>
      <c r="O64" s="17" t="s">
        <v>228</v>
      </c>
      <c r="P64" s="18" t="s">
        <v>541</v>
      </c>
      <c r="Q64" s="22">
        <f t="shared" si="0"/>
        <v>42</v>
      </c>
      <c r="R64" s="22" t="str">
        <f t="shared" si="1"/>
        <v>41 - 50</v>
      </c>
      <c r="S64" s="18" t="s">
        <v>573</v>
      </c>
      <c r="T64" s="22"/>
      <c r="U64" s="22"/>
      <c r="V64" s="19" t="s">
        <v>229</v>
      </c>
      <c r="W64" s="20">
        <v>85216642337</v>
      </c>
      <c r="X64" s="22"/>
      <c r="Y64" s="18" t="s">
        <v>230</v>
      </c>
    </row>
    <row r="65" spans="3:25" x14ac:dyDescent="0.25">
      <c r="C65" s="9">
        <v>0</v>
      </c>
      <c r="D65" s="2"/>
      <c r="E65" s="2"/>
      <c r="F65" s="2"/>
      <c r="G65" s="9" t="s">
        <v>25</v>
      </c>
      <c r="H65" s="2"/>
      <c r="I65" s="23" t="s">
        <v>25</v>
      </c>
      <c r="J65" s="22"/>
      <c r="K65" s="22"/>
      <c r="L65" s="26"/>
      <c r="M65" s="17" t="s">
        <v>231</v>
      </c>
      <c r="N65" s="22"/>
      <c r="O65" s="17" t="s">
        <v>232</v>
      </c>
      <c r="P65" s="18" t="s">
        <v>541</v>
      </c>
      <c r="Q65" s="22">
        <f t="shared" si="0"/>
        <v>39</v>
      </c>
      <c r="R65" s="22" t="str">
        <f t="shared" si="1"/>
        <v>31 - 40</v>
      </c>
      <c r="S65" s="18" t="s">
        <v>573</v>
      </c>
      <c r="T65" s="22"/>
      <c r="U65" s="22"/>
      <c r="V65" s="19" t="s">
        <v>233</v>
      </c>
      <c r="W65" s="20">
        <v>89635480614</v>
      </c>
      <c r="X65" s="22"/>
      <c r="Y65" s="18" t="s">
        <v>234</v>
      </c>
    </row>
    <row r="66" spans="3:25" x14ac:dyDescent="0.25">
      <c r="C66" s="9">
        <v>0</v>
      </c>
      <c r="D66" s="2"/>
      <c r="E66" s="2"/>
      <c r="F66" s="2"/>
      <c r="G66" s="9" t="s">
        <v>25</v>
      </c>
      <c r="H66" s="2"/>
      <c r="I66" s="23" t="s">
        <v>25</v>
      </c>
      <c r="J66" s="22"/>
      <c r="K66" s="22"/>
      <c r="L66" s="26"/>
      <c r="M66" s="17" t="s">
        <v>574</v>
      </c>
      <c r="N66" s="22"/>
      <c r="O66" s="17" t="s">
        <v>235</v>
      </c>
      <c r="P66" s="18" t="s">
        <v>541</v>
      </c>
      <c r="Q66" s="22">
        <f t="shared" si="0"/>
        <v>42</v>
      </c>
      <c r="R66" s="22" t="str">
        <f t="shared" si="1"/>
        <v>41 - 50</v>
      </c>
      <c r="S66" s="18" t="s">
        <v>573</v>
      </c>
      <c r="T66" s="22"/>
      <c r="U66" s="22"/>
      <c r="V66" s="19" t="s">
        <v>236</v>
      </c>
      <c r="W66" s="20">
        <v>81269454344</v>
      </c>
      <c r="X66" s="22"/>
      <c r="Y66" s="18" t="s">
        <v>212</v>
      </c>
    </row>
    <row r="67" spans="3:25" x14ac:dyDescent="0.25">
      <c r="C67" s="9">
        <v>0</v>
      </c>
      <c r="D67" s="2"/>
      <c r="E67" s="2"/>
      <c r="F67" s="2"/>
      <c r="G67" s="9" t="s">
        <v>25</v>
      </c>
      <c r="H67" s="2"/>
      <c r="I67" s="23" t="s">
        <v>25</v>
      </c>
      <c r="J67" s="22"/>
      <c r="K67" s="22"/>
      <c r="L67" s="26"/>
      <c r="M67" s="17" t="s">
        <v>237</v>
      </c>
      <c r="N67" s="22"/>
      <c r="O67" s="17" t="s">
        <v>238</v>
      </c>
      <c r="P67" s="18" t="s">
        <v>541</v>
      </c>
      <c r="Q67" s="22">
        <f t="shared" ref="Q67:Q130" si="2">2016-VALUE(RIGHT(O67,4))</f>
        <v>49</v>
      </c>
      <c r="R67" s="22" t="str">
        <f t="shared" ref="R67:R130" si="3">IF(Q67&lt;21,"&lt; 21",IF(Q67&lt;=30,"21 - 30",IF(Q67&lt;=40,"31 - 40",IF(Q67&lt;=50,"41 - 50","&gt; 50" ))))</f>
        <v>41 - 50</v>
      </c>
      <c r="S67" s="18" t="s">
        <v>573</v>
      </c>
      <c r="T67" s="22"/>
      <c r="U67" s="22"/>
      <c r="V67" s="19" t="s">
        <v>239</v>
      </c>
      <c r="W67" s="20">
        <v>81280341846</v>
      </c>
      <c r="X67" s="22"/>
      <c r="Y67" s="18" t="s">
        <v>212</v>
      </c>
    </row>
    <row r="68" spans="3:25" x14ac:dyDescent="0.25">
      <c r="C68" s="9">
        <v>0</v>
      </c>
      <c r="D68" s="2"/>
      <c r="E68" s="2"/>
      <c r="F68" s="2"/>
      <c r="G68" s="9" t="s">
        <v>25</v>
      </c>
      <c r="H68" s="2"/>
      <c r="I68" s="23" t="s">
        <v>25</v>
      </c>
      <c r="J68" s="22"/>
      <c r="K68" s="22"/>
      <c r="L68" s="26"/>
      <c r="M68" s="17" t="s">
        <v>240</v>
      </c>
      <c r="N68" s="22"/>
      <c r="O68" s="17" t="s">
        <v>241</v>
      </c>
      <c r="P68" s="18" t="s">
        <v>541</v>
      </c>
      <c r="Q68" s="22">
        <f t="shared" si="2"/>
        <v>59</v>
      </c>
      <c r="R68" s="22" t="str">
        <f t="shared" si="3"/>
        <v>&gt; 50</v>
      </c>
      <c r="S68" s="18" t="s">
        <v>573</v>
      </c>
      <c r="T68" s="22"/>
      <c r="U68" s="22"/>
      <c r="V68" s="19" t="s">
        <v>242</v>
      </c>
      <c r="W68" s="20">
        <v>82114148927</v>
      </c>
      <c r="X68" s="22"/>
      <c r="Y68" s="18" t="s">
        <v>212</v>
      </c>
    </row>
    <row r="69" spans="3:25" x14ac:dyDescent="0.25">
      <c r="C69" s="9">
        <v>0</v>
      </c>
      <c r="D69" s="2"/>
      <c r="E69" s="2"/>
      <c r="F69" s="2"/>
      <c r="G69" s="9" t="s">
        <v>25</v>
      </c>
      <c r="H69" s="2"/>
      <c r="I69" s="23" t="s">
        <v>25</v>
      </c>
      <c r="J69" s="22"/>
      <c r="K69" s="22"/>
      <c r="L69" s="26"/>
      <c r="M69" s="17" t="s">
        <v>243</v>
      </c>
      <c r="N69" s="22"/>
      <c r="O69" s="17" t="s">
        <v>244</v>
      </c>
      <c r="P69" s="18" t="s">
        <v>27</v>
      </c>
      <c r="Q69" s="22">
        <f t="shared" si="2"/>
        <v>49</v>
      </c>
      <c r="R69" s="22" t="str">
        <f t="shared" si="3"/>
        <v>41 - 50</v>
      </c>
      <c r="S69" s="18" t="s">
        <v>573</v>
      </c>
      <c r="T69" s="22"/>
      <c r="U69" s="22"/>
      <c r="V69" s="19" t="s">
        <v>245</v>
      </c>
      <c r="W69" s="20">
        <v>81295238668</v>
      </c>
      <c r="X69" s="22"/>
      <c r="Y69" s="18" t="s">
        <v>246</v>
      </c>
    </row>
    <row r="70" spans="3:25" x14ac:dyDescent="0.25">
      <c r="C70" s="9">
        <v>0</v>
      </c>
      <c r="D70" s="2"/>
      <c r="E70" s="2"/>
      <c r="F70" s="2"/>
      <c r="G70" s="9" t="s">
        <v>25</v>
      </c>
      <c r="H70" s="2"/>
      <c r="I70" s="23" t="s">
        <v>25</v>
      </c>
      <c r="J70" s="22"/>
      <c r="K70" s="22"/>
      <c r="L70" s="26"/>
      <c r="M70" s="17" t="s">
        <v>247</v>
      </c>
      <c r="N70" s="22"/>
      <c r="O70" s="17" t="s">
        <v>248</v>
      </c>
      <c r="P70" s="18" t="s">
        <v>541</v>
      </c>
      <c r="Q70" s="22">
        <f t="shared" si="2"/>
        <v>48</v>
      </c>
      <c r="R70" s="22" t="str">
        <f t="shared" si="3"/>
        <v>41 - 50</v>
      </c>
      <c r="S70" s="18" t="s">
        <v>573</v>
      </c>
      <c r="T70" s="22"/>
      <c r="U70" s="22"/>
      <c r="V70" s="19" t="s">
        <v>249</v>
      </c>
      <c r="W70" s="20">
        <v>81291070416</v>
      </c>
      <c r="X70" s="22"/>
      <c r="Y70" s="18" t="s">
        <v>250</v>
      </c>
    </row>
    <row r="71" spans="3:25" x14ac:dyDescent="0.25">
      <c r="C71" s="9">
        <v>0</v>
      </c>
      <c r="D71" s="2"/>
      <c r="E71" s="2"/>
      <c r="F71" s="2"/>
      <c r="G71" s="9" t="s">
        <v>25</v>
      </c>
      <c r="H71" s="2"/>
      <c r="I71" s="23" t="s">
        <v>25</v>
      </c>
      <c r="J71" s="22"/>
      <c r="K71" s="22"/>
      <c r="L71" s="26"/>
      <c r="M71" s="17" t="s">
        <v>251</v>
      </c>
      <c r="N71" s="22"/>
      <c r="O71" s="17" t="s">
        <v>252</v>
      </c>
      <c r="P71" s="18" t="s">
        <v>541</v>
      </c>
      <c r="Q71" s="22">
        <f t="shared" si="2"/>
        <v>43</v>
      </c>
      <c r="R71" s="22" t="str">
        <f t="shared" si="3"/>
        <v>41 - 50</v>
      </c>
      <c r="S71" s="18" t="s">
        <v>28</v>
      </c>
      <c r="T71" s="22"/>
      <c r="U71" s="22"/>
      <c r="V71" s="19" t="s">
        <v>253</v>
      </c>
      <c r="W71" s="20"/>
      <c r="X71" s="22"/>
      <c r="Y71" s="18" t="s">
        <v>254</v>
      </c>
    </row>
    <row r="72" spans="3:25" x14ac:dyDescent="0.25">
      <c r="C72" s="9">
        <v>0</v>
      </c>
      <c r="D72" s="2"/>
      <c r="E72" s="2"/>
      <c r="F72" s="2"/>
      <c r="G72" s="9" t="s">
        <v>25</v>
      </c>
      <c r="H72" s="2"/>
      <c r="I72" s="23" t="s">
        <v>25</v>
      </c>
      <c r="J72" s="22"/>
      <c r="K72" s="22"/>
      <c r="L72" s="26"/>
      <c r="M72" s="17" t="s">
        <v>255</v>
      </c>
      <c r="N72" s="22"/>
      <c r="O72" s="17" t="s">
        <v>256</v>
      </c>
      <c r="P72" s="18" t="s">
        <v>541</v>
      </c>
      <c r="Q72" s="22">
        <f t="shared" si="2"/>
        <v>41</v>
      </c>
      <c r="R72" s="22" t="str">
        <f t="shared" si="3"/>
        <v>41 - 50</v>
      </c>
      <c r="S72" s="15" t="s">
        <v>573</v>
      </c>
      <c r="T72" s="22"/>
      <c r="U72" s="22"/>
      <c r="V72" s="19" t="s">
        <v>257</v>
      </c>
      <c r="W72" s="20">
        <v>878875513207</v>
      </c>
      <c r="X72" s="22"/>
      <c r="Y72" s="18" t="s">
        <v>258</v>
      </c>
    </row>
    <row r="73" spans="3:25" x14ac:dyDescent="0.25">
      <c r="C73" s="9">
        <v>0</v>
      </c>
      <c r="D73" s="2"/>
      <c r="E73" s="2"/>
      <c r="F73" s="2"/>
      <c r="G73" s="9" t="s">
        <v>25</v>
      </c>
      <c r="H73" s="2"/>
      <c r="I73" s="23" t="s">
        <v>25</v>
      </c>
      <c r="J73" s="22"/>
      <c r="K73" s="22"/>
      <c r="L73" s="26"/>
      <c r="M73" s="19" t="s">
        <v>259</v>
      </c>
      <c r="N73" s="22"/>
      <c r="O73" s="19" t="s">
        <v>260</v>
      </c>
      <c r="P73" s="18" t="s">
        <v>541</v>
      </c>
      <c r="Q73" s="22">
        <f t="shared" si="2"/>
        <v>58</v>
      </c>
      <c r="R73" s="22" t="str">
        <f t="shared" si="3"/>
        <v>&gt; 50</v>
      </c>
      <c r="S73" s="15" t="s">
        <v>28</v>
      </c>
      <c r="T73" s="22"/>
      <c r="U73" s="22"/>
      <c r="V73" s="19" t="s">
        <v>261</v>
      </c>
      <c r="W73" s="18">
        <v>81224240438</v>
      </c>
      <c r="X73" s="22"/>
      <c r="Y73" s="18" t="s">
        <v>234</v>
      </c>
    </row>
    <row r="74" spans="3:25" x14ac:dyDescent="0.25">
      <c r="C74" s="9">
        <v>0</v>
      </c>
      <c r="D74" s="2"/>
      <c r="E74" s="2"/>
      <c r="F74" s="2"/>
      <c r="G74" s="9" t="s">
        <v>25</v>
      </c>
      <c r="H74" s="2"/>
      <c r="I74" s="23" t="s">
        <v>25</v>
      </c>
      <c r="J74" s="22"/>
      <c r="K74" s="22"/>
      <c r="L74" s="26"/>
      <c r="M74" s="19" t="s">
        <v>262</v>
      </c>
      <c r="N74" s="22"/>
      <c r="O74" s="19" t="s">
        <v>263</v>
      </c>
      <c r="P74" s="18" t="s">
        <v>541</v>
      </c>
      <c r="Q74" s="22">
        <f t="shared" si="2"/>
        <v>54</v>
      </c>
      <c r="R74" s="22" t="str">
        <f t="shared" si="3"/>
        <v>&gt; 50</v>
      </c>
      <c r="S74" s="18" t="s">
        <v>28</v>
      </c>
      <c r="T74" s="22"/>
      <c r="U74" s="22"/>
      <c r="V74" s="19" t="s">
        <v>264</v>
      </c>
      <c r="W74" s="18">
        <v>81321150123</v>
      </c>
      <c r="X74" s="22"/>
      <c r="Y74" s="18" t="s">
        <v>212</v>
      </c>
    </row>
    <row r="75" spans="3:25" x14ac:dyDescent="0.25">
      <c r="C75" s="9">
        <v>0</v>
      </c>
      <c r="D75" s="2"/>
      <c r="E75" s="2"/>
      <c r="F75" s="2"/>
      <c r="G75" s="9" t="s">
        <v>25</v>
      </c>
      <c r="H75" s="2"/>
      <c r="I75" s="23" t="s">
        <v>25</v>
      </c>
      <c r="J75" s="22"/>
      <c r="K75" s="22"/>
      <c r="L75" s="26"/>
      <c r="M75" s="19" t="s">
        <v>265</v>
      </c>
      <c r="N75" s="22"/>
      <c r="O75" s="19" t="s">
        <v>266</v>
      </c>
      <c r="P75" s="18" t="s">
        <v>541</v>
      </c>
      <c r="Q75" s="22">
        <f t="shared" si="2"/>
        <v>59</v>
      </c>
      <c r="R75" s="22" t="str">
        <f t="shared" si="3"/>
        <v>&gt; 50</v>
      </c>
      <c r="S75" s="18" t="s">
        <v>267</v>
      </c>
      <c r="T75" s="22"/>
      <c r="U75" s="22"/>
      <c r="V75" s="19" t="s">
        <v>268</v>
      </c>
      <c r="W75" s="18">
        <v>8158911913</v>
      </c>
      <c r="X75" s="22"/>
      <c r="Y75" s="18" t="s">
        <v>234</v>
      </c>
    </row>
    <row r="76" spans="3:25" x14ac:dyDescent="0.25">
      <c r="C76" s="9">
        <v>0</v>
      </c>
      <c r="D76" s="2"/>
      <c r="E76" s="2"/>
      <c r="F76" s="2"/>
      <c r="G76" s="9" t="s">
        <v>25</v>
      </c>
      <c r="H76" s="2"/>
      <c r="I76" s="23" t="s">
        <v>25</v>
      </c>
      <c r="J76" s="22"/>
      <c r="K76" s="22"/>
      <c r="L76" s="26"/>
      <c r="M76" s="19" t="s">
        <v>269</v>
      </c>
      <c r="N76" s="22"/>
      <c r="O76" s="19" t="s">
        <v>270</v>
      </c>
      <c r="P76" s="18" t="s">
        <v>541</v>
      </c>
      <c r="Q76" s="22">
        <f t="shared" si="2"/>
        <v>38</v>
      </c>
      <c r="R76" s="22" t="str">
        <f t="shared" si="3"/>
        <v>31 - 40</v>
      </c>
      <c r="S76" s="15" t="s">
        <v>573</v>
      </c>
      <c r="T76" s="22"/>
      <c r="U76" s="22"/>
      <c r="V76" s="17" t="s">
        <v>271</v>
      </c>
      <c r="W76" s="18"/>
      <c r="X76" s="22"/>
      <c r="Y76" s="18" t="s">
        <v>234</v>
      </c>
    </row>
    <row r="77" spans="3:25" x14ac:dyDescent="0.25">
      <c r="C77" s="9">
        <v>0</v>
      </c>
      <c r="D77" s="2"/>
      <c r="E77" s="2"/>
      <c r="F77" s="2"/>
      <c r="G77" s="9" t="s">
        <v>25</v>
      </c>
      <c r="H77" s="2"/>
      <c r="I77" s="23" t="s">
        <v>25</v>
      </c>
      <c r="J77" s="22"/>
      <c r="K77" s="22"/>
      <c r="L77" s="26"/>
      <c r="M77" s="17" t="s">
        <v>272</v>
      </c>
      <c r="N77" s="22"/>
      <c r="O77" s="17" t="s">
        <v>273</v>
      </c>
      <c r="P77" s="18" t="s">
        <v>541</v>
      </c>
      <c r="Q77" s="22">
        <f t="shared" si="2"/>
        <v>28</v>
      </c>
      <c r="R77" s="22" t="str">
        <f t="shared" si="3"/>
        <v>21 - 30</v>
      </c>
      <c r="S77" s="18" t="s">
        <v>28</v>
      </c>
      <c r="T77" s="22"/>
      <c r="U77" s="22"/>
      <c r="V77" s="17" t="s">
        <v>274</v>
      </c>
      <c r="W77" s="18">
        <v>81210212532</v>
      </c>
      <c r="X77" s="22"/>
      <c r="Y77" s="18" t="s">
        <v>275</v>
      </c>
    </row>
    <row r="78" spans="3:25" x14ac:dyDescent="0.25">
      <c r="C78" s="9">
        <v>0</v>
      </c>
      <c r="D78" s="2"/>
      <c r="E78" s="2"/>
      <c r="F78" s="2"/>
      <c r="G78" s="9" t="s">
        <v>25</v>
      </c>
      <c r="H78" s="2"/>
      <c r="I78" s="23" t="s">
        <v>25</v>
      </c>
      <c r="J78" s="22"/>
      <c r="K78" s="22"/>
      <c r="L78" s="26"/>
      <c r="M78" s="17" t="s">
        <v>276</v>
      </c>
      <c r="N78" s="22"/>
      <c r="O78" s="17" t="s">
        <v>277</v>
      </c>
      <c r="P78" s="18" t="s">
        <v>541</v>
      </c>
      <c r="Q78" s="22">
        <f t="shared" si="2"/>
        <v>46</v>
      </c>
      <c r="R78" s="22" t="str">
        <f t="shared" si="3"/>
        <v>41 - 50</v>
      </c>
      <c r="S78" s="15" t="s">
        <v>573</v>
      </c>
      <c r="T78" s="22"/>
      <c r="U78" s="22"/>
      <c r="V78" s="17" t="s">
        <v>278</v>
      </c>
      <c r="W78" s="18">
        <v>81315505239</v>
      </c>
      <c r="X78" s="22"/>
      <c r="Y78" s="18" t="s">
        <v>258</v>
      </c>
    </row>
    <row r="79" spans="3:25" x14ac:dyDescent="0.25">
      <c r="C79" s="9">
        <v>0</v>
      </c>
      <c r="D79" s="2"/>
      <c r="E79" s="2"/>
      <c r="F79" s="2"/>
      <c r="G79" s="9" t="s">
        <v>25</v>
      </c>
      <c r="H79" s="2"/>
      <c r="I79" s="23" t="s">
        <v>25</v>
      </c>
      <c r="J79" s="22"/>
      <c r="K79" s="22"/>
      <c r="L79" s="26"/>
      <c r="M79" s="17" t="s">
        <v>279</v>
      </c>
      <c r="N79" s="22"/>
      <c r="O79" s="17" t="s">
        <v>280</v>
      </c>
      <c r="P79" s="18" t="s">
        <v>541</v>
      </c>
      <c r="Q79" s="22">
        <f t="shared" si="2"/>
        <v>36</v>
      </c>
      <c r="R79" s="22" t="str">
        <f t="shared" si="3"/>
        <v>31 - 40</v>
      </c>
      <c r="S79" s="18" t="s">
        <v>573</v>
      </c>
      <c r="T79" s="22"/>
      <c r="U79" s="22"/>
      <c r="V79" s="17" t="s">
        <v>281</v>
      </c>
      <c r="W79" s="18">
        <v>82244961918</v>
      </c>
      <c r="X79" s="22"/>
      <c r="Y79" s="18" t="s">
        <v>234</v>
      </c>
    </row>
    <row r="80" spans="3:25" x14ac:dyDescent="0.25">
      <c r="C80" s="9">
        <v>0</v>
      </c>
      <c r="D80" s="2"/>
      <c r="E80" s="2"/>
      <c r="F80" s="2"/>
      <c r="G80" s="9" t="s">
        <v>25</v>
      </c>
      <c r="H80" s="2"/>
      <c r="I80" s="23" t="s">
        <v>25</v>
      </c>
      <c r="J80" s="22"/>
      <c r="K80" s="22"/>
      <c r="L80" s="26"/>
      <c r="M80" s="17" t="s">
        <v>282</v>
      </c>
      <c r="N80" s="22"/>
      <c r="O80" s="17" t="s">
        <v>283</v>
      </c>
      <c r="P80" s="18" t="s">
        <v>27</v>
      </c>
      <c r="Q80" s="22">
        <f t="shared" si="2"/>
        <v>40</v>
      </c>
      <c r="R80" s="22" t="str">
        <f t="shared" si="3"/>
        <v>31 - 40</v>
      </c>
      <c r="S80" s="15" t="s">
        <v>284</v>
      </c>
      <c r="T80" s="22"/>
      <c r="U80" s="22"/>
      <c r="V80" s="17" t="s">
        <v>285</v>
      </c>
      <c r="W80" s="20">
        <v>87878431928</v>
      </c>
      <c r="X80" s="22"/>
      <c r="Y80" s="18" t="s">
        <v>212</v>
      </c>
    </row>
    <row r="81" spans="3:25" x14ac:dyDescent="0.25">
      <c r="C81" s="9">
        <v>0</v>
      </c>
      <c r="D81" s="2"/>
      <c r="E81" s="2"/>
      <c r="F81" s="2"/>
      <c r="G81" s="9" t="s">
        <v>25</v>
      </c>
      <c r="H81" s="2"/>
      <c r="I81" s="23" t="s">
        <v>25</v>
      </c>
      <c r="J81" s="22"/>
      <c r="K81" s="22"/>
      <c r="L81" s="26"/>
      <c r="M81" s="17" t="s">
        <v>286</v>
      </c>
      <c r="N81" s="22"/>
      <c r="O81" s="17" t="s">
        <v>287</v>
      </c>
      <c r="P81" s="18" t="s">
        <v>541</v>
      </c>
      <c r="Q81" s="22">
        <f t="shared" si="2"/>
        <v>45</v>
      </c>
      <c r="R81" s="22" t="str">
        <f t="shared" si="3"/>
        <v>41 - 50</v>
      </c>
      <c r="S81" s="18" t="s">
        <v>573</v>
      </c>
      <c r="T81" s="22"/>
      <c r="U81" s="22"/>
      <c r="V81" s="17" t="s">
        <v>288</v>
      </c>
      <c r="W81" s="20"/>
      <c r="X81" s="22"/>
      <c r="Y81" s="18" t="s">
        <v>200</v>
      </c>
    </row>
    <row r="82" spans="3:25" x14ac:dyDescent="0.25">
      <c r="C82" s="9">
        <v>0</v>
      </c>
      <c r="D82" s="2"/>
      <c r="E82" s="2"/>
      <c r="F82" s="2"/>
      <c r="G82" s="9" t="s">
        <v>25</v>
      </c>
      <c r="H82" s="2"/>
      <c r="I82" s="23" t="s">
        <v>25</v>
      </c>
      <c r="J82" s="22"/>
      <c r="K82" s="22"/>
      <c r="L82" s="26"/>
      <c r="M82" s="12" t="s">
        <v>289</v>
      </c>
      <c r="N82" s="22"/>
      <c r="O82" s="27" t="s">
        <v>615</v>
      </c>
      <c r="P82" s="14" t="s">
        <v>541</v>
      </c>
      <c r="Q82" s="22">
        <f t="shared" si="2"/>
        <v>39</v>
      </c>
      <c r="R82" s="22" t="str">
        <f t="shared" si="3"/>
        <v>31 - 40</v>
      </c>
      <c r="S82" s="15"/>
      <c r="T82" s="22"/>
      <c r="U82" s="22"/>
      <c r="V82" s="12" t="s">
        <v>290</v>
      </c>
      <c r="W82" s="16" t="s">
        <v>291</v>
      </c>
      <c r="X82" s="22"/>
      <c r="Y82" s="14" t="s">
        <v>158</v>
      </c>
    </row>
    <row r="83" spans="3:25" x14ac:dyDescent="0.25">
      <c r="C83" s="9">
        <v>0</v>
      </c>
      <c r="D83" s="2"/>
      <c r="E83" s="2"/>
      <c r="F83" s="2"/>
      <c r="G83" s="9" t="s">
        <v>25</v>
      </c>
      <c r="H83" s="2"/>
      <c r="I83" s="23" t="s">
        <v>25</v>
      </c>
      <c r="J83" s="22"/>
      <c r="K83" s="22"/>
      <c r="L83" s="26"/>
      <c r="M83" s="12" t="s">
        <v>292</v>
      </c>
      <c r="N83" s="22"/>
      <c r="O83" s="28" t="s">
        <v>616</v>
      </c>
      <c r="P83" s="14" t="s">
        <v>541</v>
      </c>
      <c r="Q83" s="22">
        <f t="shared" si="2"/>
        <v>72</v>
      </c>
      <c r="R83" s="22" t="str">
        <f t="shared" si="3"/>
        <v>&gt; 50</v>
      </c>
      <c r="S83" s="15"/>
      <c r="T83" s="22"/>
      <c r="U83" s="22"/>
      <c r="V83" s="12" t="s">
        <v>293</v>
      </c>
      <c r="W83" s="16" t="s">
        <v>294</v>
      </c>
      <c r="X83" s="22"/>
      <c r="Y83" s="14" t="s">
        <v>295</v>
      </c>
    </row>
    <row r="84" spans="3:25" x14ac:dyDescent="0.25">
      <c r="C84" s="9">
        <v>0</v>
      </c>
      <c r="D84" s="2"/>
      <c r="E84" s="2"/>
      <c r="F84" s="2"/>
      <c r="G84" s="9" t="s">
        <v>25</v>
      </c>
      <c r="H84" s="2"/>
      <c r="I84" s="23" t="s">
        <v>25</v>
      </c>
      <c r="J84" s="22"/>
      <c r="K84" s="22"/>
      <c r="L84" s="26"/>
      <c r="M84" s="12" t="s">
        <v>296</v>
      </c>
      <c r="N84" s="22"/>
      <c r="O84" s="12" t="s">
        <v>297</v>
      </c>
      <c r="P84" s="14" t="s">
        <v>541</v>
      </c>
      <c r="Q84" s="22">
        <f t="shared" si="2"/>
        <v>54</v>
      </c>
      <c r="R84" s="22" t="str">
        <f t="shared" si="3"/>
        <v>&gt; 50</v>
      </c>
      <c r="S84" s="15" t="s">
        <v>573</v>
      </c>
      <c r="T84" s="22"/>
      <c r="U84" s="22"/>
      <c r="V84" s="12" t="s">
        <v>298</v>
      </c>
      <c r="W84" s="16" t="s">
        <v>299</v>
      </c>
      <c r="X84" s="22"/>
      <c r="Y84" s="14" t="s">
        <v>300</v>
      </c>
    </row>
    <row r="85" spans="3:25" x14ac:dyDescent="0.25">
      <c r="C85" s="9">
        <v>0</v>
      </c>
      <c r="D85" s="2"/>
      <c r="E85" s="2"/>
      <c r="F85" s="2"/>
      <c r="G85" s="9" t="s">
        <v>25</v>
      </c>
      <c r="H85" s="2"/>
      <c r="I85" s="23" t="s">
        <v>25</v>
      </c>
      <c r="J85" s="22"/>
      <c r="K85" s="22"/>
      <c r="L85" s="26"/>
      <c r="M85" s="12" t="s">
        <v>301</v>
      </c>
      <c r="N85" s="22"/>
      <c r="O85" s="12" t="s">
        <v>302</v>
      </c>
      <c r="P85" s="15" t="s">
        <v>541</v>
      </c>
      <c r="Q85" s="22">
        <f t="shared" si="2"/>
        <v>60</v>
      </c>
      <c r="R85" s="22" t="str">
        <f t="shared" si="3"/>
        <v>&gt; 50</v>
      </c>
      <c r="S85" s="15" t="s">
        <v>573</v>
      </c>
      <c r="T85" s="22"/>
      <c r="U85" s="22"/>
      <c r="V85" s="12" t="s">
        <v>293</v>
      </c>
      <c r="W85" s="16" t="s">
        <v>303</v>
      </c>
      <c r="X85" s="22"/>
      <c r="Y85" s="14" t="s">
        <v>304</v>
      </c>
    </row>
    <row r="86" spans="3:25" x14ac:dyDescent="0.25">
      <c r="C86" s="9">
        <v>0</v>
      </c>
      <c r="D86" s="2"/>
      <c r="E86" s="2"/>
      <c r="F86" s="2"/>
      <c r="G86" s="9" t="s">
        <v>25</v>
      </c>
      <c r="H86" s="2"/>
      <c r="I86" s="23" t="s">
        <v>25</v>
      </c>
      <c r="J86" s="22"/>
      <c r="K86" s="22"/>
      <c r="L86" s="26"/>
      <c r="M86" s="12" t="s">
        <v>305</v>
      </c>
      <c r="N86" s="22"/>
      <c r="O86" s="12" t="s">
        <v>306</v>
      </c>
      <c r="P86" s="14" t="s">
        <v>541</v>
      </c>
      <c r="Q86" s="22">
        <f t="shared" si="2"/>
        <v>61</v>
      </c>
      <c r="R86" s="22" t="str">
        <f t="shared" si="3"/>
        <v>&gt; 50</v>
      </c>
      <c r="S86" s="15" t="s">
        <v>284</v>
      </c>
      <c r="T86" s="22"/>
      <c r="U86" s="22"/>
      <c r="V86" s="12" t="s">
        <v>293</v>
      </c>
      <c r="W86" s="16" t="s">
        <v>307</v>
      </c>
      <c r="X86" s="22"/>
      <c r="Y86" s="14" t="s">
        <v>308</v>
      </c>
    </row>
    <row r="87" spans="3:25" x14ac:dyDescent="0.25">
      <c r="C87" s="9">
        <v>0</v>
      </c>
      <c r="D87" s="2"/>
      <c r="E87" s="2"/>
      <c r="F87" s="2"/>
      <c r="G87" s="9" t="s">
        <v>25</v>
      </c>
      <c r="H87" s="2"/>
      <c r="I87" s="23" t="s">
        <v>25</v>
      </c>
      <c r="J87" s="22"/>
      <c r="K87" s="22"/>
      <c r="L87" s="26"/>
      <c r="M87" s="17" t="s">
        <v>309</v>
      </c>
      <c r="N87" s="22"/>
      <c r="O87" s="17" t="s">
        <v>310</v>
      </c>
      <c r="P87" s="18" t="s">
        <v>541</v>
      </c>
      <c r="Q87" s="22">
        <f t="shared" si="2"/>
        <v>63</v>
      </c>
      <c r="R87" s="22" t="str">
        <f t="shared" si="3"/>
        <v>&gt; 50</v>
      </c>
      <c r="S87" s="18" t="s">
        <v>284</v>
      </c>
      <c r="T87" s="22"/>
      <c r="U87" s="22"/>
      <c r="V87" s="19" t="s">
        <v>311</v>
      </c>
      <c r="W87" s="20">
        <v>8999366757</v>
      </c>
      <c r="X87" s="22"/>
      <c r="Y87" s="18" t="s">
        <v>312</v>
      </c>
    </row>
    <row r="88" spans="3:25" x14ac:dyDescent="0.25">
      <c r="C88" s="9">
        <v>0</v>
      </c>
      <c r="D88" s="2"/>
      <c r="E88" s="2"/>
      <c r="F88" s="2"/>
      <c r="G88" s="9" t="s">
        <v>25</v>
      </c>
      <c r="H88" s="2"/>
      <c r="I88" s="23" t="s">
        <v>25</v>
      </c>
      <c r="J88" s="22"/>
      <c r="K88" s="22"/>
      <c r="L88" s="26"/>
      <c r="M88" s="17" t="s">
        <v>313</v>
      </c>
      <c r="N88" s="22"/>
      <c r="O88" s="17" t="s">
        <v>314</v>
      </c>
      <c r="P88" s="18" t="s">
        <v>541</v>
      </c>
      <c r="Q88" s="22">
        <f t="shared" si="2"/>
        <v>57</v>
      </c>
      <c r="R88" s="22" t="str">
        <f t="shared" si="3"/>
        <v>&gt; 50</v>
      </c>
      <c r="S88" s="15" t="s">
        <v>573</v>
      </c>
      <c r="T88" s="22"/>
      <c r="U88" s="22"/>
      <c r="V88" s="19"/>
      <c r="W88" s="20">
        <v>85710465231</v>
      </c>
      <c r="X88" s="22"/>
      <c r="Y88" s="18" t="s">
        <v>315</v>
      </c>
    </row>
    <row r="89" spans="3:25" x14ac:dyDescent="0.25">
      <c r="C89" s="9">
        <v>0</v>
      </c>
      <c r="D89" s="2"/>
      <c r="E89" s="2"/>
      <c r="F89" s="2"/>
      <c r="G89" s="9" t="s">
        <v>25</v>
      </c>
      <c r="H89" s="2"/>
      <c r="I89" s="23" t="s">
        <v>25</v>
      </c>
      <c r="J89" s="22"/>
      <c r="K89" s="22"/>
      <c r="L89" s="26"/>
      <c r="M89" s="17" t="s">
        <v>575</v>
      </c>
      <c r="N89" s="22"/>
      <c r="O89" s="17" t="s">
        <v>316</v>
      </c>
      <c r="P89" s="18" t="s">
        <v>541</v>
      </c>
      <c r="Q89" s="22">
        <f t="shared" si="2"/>
        <v>42</v>
      </c>
      <c r="R89" s="22" t="str">
        <f t="shared" si="3"/>
        <v>41 - 50</v>
      </c>
      <c r="S89" s="15" t="s">
        <v>284</v>
      </c>
      <c r="T89" s="22"/>
      <c r="U89" s="22"/>
      <c r="V89" s="19" t="s">
        <v>317</v>
      </c>
      <c r="W89" s="20" t="s">
        <v>318</v>
      </c>
      <c r="X89" s="22"/>
      <c r="Y89" s="18" t="s">
        <v>319</v>
      </c>
    </row>
    <row r="90" spans="3:25" x14ac:dyDescent="0.25">
      <c r="C90" s="9">
        <v>0</v>
      </c>
      <c r="D90" s="2"/>
      <c r="E90" s="2"/>
      <c r="F90" s="2"/>
      <c r="G90" s="9" t="s">
        <v>25</v>
      </c>
      <c r="H90" s="2"/>
      <c r="I90" s="23" t="s">
        <v>25</v>
      </c>
      <c r="J90" s="22"/>
      <c r="K90" s="22"/>
      <c r="L90" s="26"/>
      <c r="M90" s="17" t="s">
        <v>320</v>
      </c>
      <c r="N90" s="22"/>
      <c r="O90" s="17" t="s">
        <v>321</v>
      </c>
      <c r="P90" s="18" t="s">
        <v>541</v>
      </c>
      <c r="Q90" s="22">
        <f t="shared" si="2"/>
        <v>77</v>
      </c>
      <c r="R90" s="22" t="str">
        <f t="shared" si="3"/>
        <v>&gt; 50</v>
      </c>
      <c r="S90" s="15" t="s">
        <v>573</v>
      </c>
      <c r="T90" s="22"/>
      <c r="U90" s="22"/>
      <c r="V90" s="19" t="s">
        <v>322</v>
      </c>
      <c r="W90" s="20">
        <v>85715104922</v>
      </c>
      <c r="X90" s="22"/>
      <c r="Y90" s="18"/>
    </row>
    <row r="91" spans="3:25" x14ac:dyDescent="0.25">
      <c r="C91" s="9">
        <v>0</v>
      </c>
      <c r="D91" s="2"/>
      <c r="E91" s="2"/>
      <c r="F91" s="2"/>
      <c r="G91" s="9" t="s">
        <v>25</v>
      </c>
      <c r="H91" s="2"/>
      <c r="I91" s="23" t="s">
        <v>25</v>
      </c>
      <c r="J91" s="22"/>
      <c r="K91" s="22"/>
      <c r="L91" s="26"/>
      <c r="M91" s="17" t="s">
        <v>323</v>
      </c>
      <c r="N91" s="22"/>
      <c r="O91" s="17" t="s">
        <v>324</v>
      </c>
      <c r="P91" s="18" t="s">
        <v>541</v>
      </c>
      <c r="Q91" s="22">
        <f t="shared" si="2"/>
        <v>71</v>
      </c>
      <c r="R91" s="22" t="str">
        <f t="shared" si="3"/>
        <v>&gt; 50</v>
      </c>
      <c r="S91" s="15" t="s">
        <v>573</v>
      </c>
      <c r="T91" s="22"/>
      <c r="U91" s="22"/>
      <c r="V91" s="19" t="s">
        <v>322</v>
      </c>
      <c r="W91" s="20" t="s">
        <v>325</v>
      </c>
      <c r="X91" s="22"/>
      <c r="Y91" s="18"/>
    </row>
    <row r="92" spans="3:25" x14ac:dyDescent="0.25">
      <c r="C92" s="9">
        <v>0</v>
      </c>
      <c r="D92" s="2"/>
      <c r="E92" s="2"/>
      <c r="F92" s="2"/>
      <c r="G92" s="9" t="s">
        <v>25</v>
      </c>
      <c r="H92" s="2"/>
      <c r="I92" s="23" t="s">
        <v>25</v>
      </c>
      <c r="J92" s="22"/>
      <c r="K92" s="22"/>
      <c r="L92" s="26"/>
      <c r="M92" s="17" t="s">
        <v>326</v>
      </c>
      <c r="N92" s="22"/>
      <c r="O92" s="17" t="s">
        <v>327</v>
      </c>
      <c r="P92" s="18" t="s">
        <v>541</v>
      </c>
      <c r="Q92" s="22">
        <f t="shared" si="2"/>
        <v>60</v>
      </c>
      <c r="R92" s="22" t="str">
        <f t="shared" si="3"/>
        <v>&gt; 50</v>
      </c>
      <c r="S92" s="18" t="s">
        <v>573</v>
      </c>
      <c r="T92" s="22"/>
      <c r="U92" s="22"/>
      <c r="V92" s="19" t="s">
        <v>328</v>
      </c>
      <c r="W92" s="20">
        <v>8567118966</v>
      </c>
      <c r="X92" s="22"/>
      <c r="Y92" s="18" t="s">
        <v>158</v>
      </c>
    </row>
    <row r="93" spans="3:25" x14ac:dyDescent="0.25">
      <c r="C93" s="9">
        <v>0</v>
      </c>
      <c r="D93" s="2"/>
      <c r="E93" s="2"/>
      <c r="F93" s="2"/>
      <c r="G93" s="9" t="s">
        <v>25</v>
      </c>
      <c r="H93" s="2"/>
      <c r="I93" s="23" t="s">
        <v>25</v>
      </c>
      <c r="J93" s="22"/>
      <c r="K93" s="22"/>
      <c r="L93" s="26"/>
      <c r="M93" s="17" t="s">
        <v>329</v>
      </c>
      <c r="N93" s="22"/>
      <c r="O93" s="17" t="s">
        <v>330</v>
      </c>
      <c r="P93" s="18" t="s">
        <v>541</v>
      </c>
      <c r="Q93" s="22">
        <f t="shared" si="2"/>
        <v>49</v>
      </c>
      <c r="R93" s="22" t="str">
        <f t="shared" si="3"/>
        <v>41 - 50</v>
      </c>
      <c r="S93" s="15" t="s">
        <v>28</v>
      </c>
      <c r="T93" s="22"/>
      <c r="U93" s="22"/>
      <c r="V93" s="19" t="s">
        <v>331</v>
      </c>
      <c r="W93" s="20">
        <v>81298187370</v>
      </c>
      <c r="X93" s="22"/>
      <c r="Y93" s="18"/>
    </row>
    <row r="94" spans="3:25" x14ac:dyDescent="0.25">
      <c r="C94" s="9">
        <v>0</v>
      </c>
      <c r="D94" s="2"/>
      <c r="E94" s="2"/>
      <c r="F94" s="2"/>
      <c r="G94" s="9" t="s">
        <v>25</v>
      </c>
      <c r="H94" s="2"/>
      <c r="I94" s="23" t="s">
        <v>25</v>
      </c>
      <c r="J94" s="22"/>
      <c r="K94" s="22"/>
      <c r="L94" s="26"/>
      <c r="M94" s="17" t="s">
        <v>332</v>
      </c>
      <c r="N94" s="22"/>
      <c r="O94" s="17" t="s">
        <v>333</v>
      </c>
      <c r="P94" s="18" t="s">
        <v>541</v>
      </c>
      <c r="Q94" s="22">
        <f t="shared" si="2"/>
        <v>54</v>
      </c>
      <c r="R94" s="22" t="str">
        <f t="shared" si="3"/>
        <v>&gt; 50</v>
      </c>
      <c r="S94" s="18" t="s">
        <v>284</v>
      </c>
      <c r="T94" s="22"/>
      <c r="U94" s="22"/>
      <c r="V94" s="19" t="s">
        <v>334</v>
      </c>
      <c r="W94" s="20">
        <v>81281797712</v>
      </c>
      <c r="X94" s="22"/>
      <c r="Y94" s="18" t="s">
        <v>147</v>
      </c>
    </row>
    <row r="95" spans="3:25" x14ac:dyDescent="0.25">
      <c r="C95" s="9">
        <v>0</v>
      </c>
      <c r="D95" s="2"/>
      <c r="E95" s="2"/>
      <c r="F95" s="2"/>
      <c r="G95" s="9" t="s">
        <v>25</v>
      </c>
      <c r="H95" s="2"/>
      <c r="I95" s="23" t="s">
        <v>25</v>
      </c>
      <c r="J95" s="22"/>
      <c r="K95" s="22"/>
      <c r="L95" s="26"/>
      <c r="M95" s="17" t="s">
        <v>335</v>
      </c>
      <c r="N95" s="22"/>
      <c r="O95" s="17" t="s">
        <v>336</v>
      </c>
      <c r="P95" s="18" t="s">
        <v>541</v>
      </c>
      <c r="Q95" s="22">
        <f t="shared" si="2"/>
        <v>52</v>
      </c>
      <c r="R95" s="22" t="str">
        <f t="shared" si="3"/>
        <v>&gt; 50</v>
      </c>
      <c r="S95" s="18" t="s">
        <v>28</v>
      </c>
      <c r="T95" s="22"/>
      <c r="U95" s="22"/>
      <c r="V95" s="19" t="s">
        <v>171</v>
      </c>
      <c r="W95" s="20" t="s">
        <v>337</v>
      </c>
      <c r="X95" s="22"/>
      <c r="Y95" s="18"/>
    </row>
    <row r="96" spans="3:25" x14ac:dyDescent="0.25">
      <c r="C96" s="9">
        <v>0</v>
      </c>
      <c r="D96" s="2"/>
      <c r="E96" s="2"/>
      <c r="F96" s="2"/>
      <c r="G96" s="9" t="s">
        <v>25</v>
      </c>
      <c r="H96" s="2"/>
      <c r="I96" s="23" t="s">
        <v>25</v>
      </c>
      <c r="J96" s="22"/>
      <c r="K96" s="22"/>
      <c r="L96" s="26"/>
      <c r="M96" s="17" t="s">
        <v>338</v>
      </c>
      <c r="N96" s="22"/>
      <c r="O96" s="17" t="s">
        <v>339</v>
      </c>
      <c r="P96" s="18" t="s">
        <v>541</v>
      </c>
      <c r="Q96" s="22">
        <f t="shared" si="2"/>
        <v>56</v>
      </c>
      <c r="R96" s="22" t="str">
        <f t="shared" si="3"/>
        <v>&gt; 50</v>
      </c>
      <c r="S96" s="18" t="s">
        <v>573</v>
      </c>
      <c r="T96" s="22"/>
      <c r="U96" s="22"/>
      <c r="V96" s="19" t="s">
        <v>340</v>
      </c>
      <c r="W96" s="20"/>
      <c r="X96" s="22"/>
      <c r="Y96" s="18"/>
    </row>
    <row r="97" spans="3:25" x14ac:dyDescent="0.25">
      <c r="C97" s="9">
        <v>0</v>
      </c>
      <c r="D97" s="2"/>
      <c r="E97" s="2"/>
      <c r="F97" s="2"/>
      <c r="G97" s="9" t="s">
        <v>25</v>
      </c>
      <c r="H97" s="2"/>
      <c r="I97" s="23" t="s">
        <v>25</v>
      </c>
      <c r="J97" s="22"/>
      <c r="K97" s="22"/>
      <c r="L97" s="26"/>
      <c r="M97" s="17" t="s">
        <v>341</v>
      </c>
      <c r="N97" s="22"/>
      <c r="O97" s="17" t="s">
        <v>342</v>
      </c>
      <c r="P97" s="18" t="s">
        <v>541</v>
      </c>
      <c r="Q97" s="22">
        <f t="shared" si="2"/>
        <v>56</v>
      </c>
      <c r="R97" s="22" t="str">
        <f t="shared" si="3"/>
        <v>&gt; 50</v>
      </c>
      <c r="S97" s="18" t="s">
        <v>573</v>
      </c>
      <c r="T97" s="22"/>
      <c r="U97" s="22"/>
      <c r="V97" s="19" t="s">
        <v>343</v>
      </c>
      <c r="W97" s="20">
        <v>888099033550</v>
      </c>
      <c r="X97" s="22"/>
      <c r="Y97" s="18" t="s">
        <v>304</v>
      </c>
    </row>
    <row r="98" spans="3:25" x14ac:dyDescent="0.25">
      <c r="C98" s="9">
        <v>0</v>
      </c>
      <c r="D98" s="2"/>
      <c r="E98" s="2"/>
      <c r="F98" s="2"/>
      <c r="G98" s="9" t="s">
        <v>25</v>
      </c>
      <c r="H98" s="2"/>
      <c r="I98" s="23" t="s">
        <v>25</v>
      </c>
      <c r="J98" s="22"/>
      <c r="K98" s="22"/>
      <c r="L98" s="26"/>
      <c r="M98" s="17" t="s">
        <v>344</v>
      </c>
      <c r="N98" s="22"/>
      <c r="O98" s="17" t="s">
        <v>345</v>
      </c>
      <c r="P98" s="18" t="s">
        <v>541</v>
      </c>
      <c r="Q98" s="22">
        <f t="shared" si="2"/>
        <v>57</v>
      </c>
      <c r="R98" s="22" t="str">
        <f t="shared" si="3"/>
        <v>&gt; 50</v>
      </c>
      <c r="S98" s="18" t="s">
        <v>573</v>
      </c>
      <c r="T98" s="22"/>
      <c r="U98" s="22"/>
      <c r="V98" s="19" t="s">
        <v>343</v>
      </c>
      <c r="W98" s="20">
        <v>87782820815</v>
      </c>
      <c r="X98" s="22"/>
      <c r="Y98" s="18" t="s">
        <v>346</v>
      </c>
    </row>
    <row r="99" spans="3:25" x14ac:dyDescent="0.25">
      <c r="C99" s="9">
        <v>0</v>
      </c>
      <c r="D99" s="2"/>
      <c r="E99" s="2"/>
      <c r="F99" s="2"/>
      <c r="G99" s="9" t="s">
        <v>25</v>
      </c>
      <c r="H99" s="2"/>
      <c r="I99" s="23" t="s">
        <v>25</v>
      </c>
      <c r="J99" s="22"/>
      <c r="K99" s="22"/>
      <c r="L99" s="26"/>
      <c r="M99" s="17" t="s">
        <v>347</v>
      </c>
      <c r="N99" s="22"/>
      <c r="O99" s="17" t="s">
        <v>348</v>
      </c>
      <c r="P99" s="18" t="s">
        <v>541</v>
      </c>
      <c r="Q99" s="22">
        <f t="shared" si="2"/>
        <v>18</v>
      </c>
      <c r="R99" s="22" t="str">
        <f t="shared" si="3"/>
        <v>&lt; 21</v>
      </c>
      <c r="S99" s="15" t="s">
        <v>573</v>
      </c>
      <c r="T99" s="22"/>
      <c r="U99" s="22"/>
      <c r="V99" s="19" t="s">
        <v>349</v>
      </c>
      <c r="W99" s="20">
        <v>83879768210</v>
      </c>
      <c r="X99" s="22"/>
      <c r="Y99" s="18" t="s">
        <v>350</v>
      </c>
    </row>
    <row r="100" spans="3:25" x14ac:dyDescent="0.25">
      <c r="C100" s="9">
        <v>0</v>
      </c>
      <c r="D100" s="2"/>
      <c r="E100" s="2"/>
      <c r="F100" s="2"/>
      <c r="G100" s="9" t="s">
        <v>25</v>
      </c>
      <c r="H100" s="2"/>
      <c r="I100" s="23" t="s">
        <v>25</v>
      </c>
      <c r="J100" s="22"/>
      <c r="K100" s="22"/>
      <c r="L100" s="26"/>
      <c r="M100" s="17" t="s">
        <v>351</v>
      </c>
      <c r="N100" s="22"/>
      <c r="O100" s="17" t="s">
        <v>352</v>
      </c>
      <c r="P100" s="18" t="s">
        <v>541</v>
      </c>
      <c r="Q100" s="22">
        <f t="shared" si="2"/>
        <v>28</v>
      </c>
      <c r="R100" s="22" t="str">
        <f t="shared" si="3"/>
        <v>21 - 30</v>
      </c>
      <c r="S100" s="18" t="s">
        <v>573</v>
      </c>
      <c r="T100" s="22"/>
      <c r="U100" s="22"/>
      <c r="V100" s="19" t="s">
        <v>349</v>
      </c>
      <c r="W100" s="20">
        <v>8561524679</v>
      </c>
      <c r="X100" s="22"/>
      <c r="Y100" s="18" t="s">
        <v>350</v>
      </c>
    </row>
    <row r="101" spans="3:25" x14ac:dyDescent="0.25">
      <c r="C101" s="9">
        <v>0</v>
      </c>
      <c r="D101" s="2"/>
      <c r="E101" s="2"/>
      <c r="F101" s="2"/>
      <c r="G101" s="9" t="s">
        <v>25</v>
      </c>
      <c r="H101" s="2"/>
      <c r="I101" s="23" t="s">
        <v>25</v>
      </c>
      <c r="J101" s="22"/>
      <c r="K101" s="22"/>
      <c r="L101" s="26"/>
      <c r="M101" s="17" t="s">
        <v>353</v>
      </c>
      <c r="N101" s="22"/>
      <c r="O101" s="17" t="s">
        <v>354</v>
      </c>
      <c r="P101" s="18" t="s">
        <v>541</v>
      </c>
      <c r="Q101" s="22">
        <f t="shared" si="2"/>
        <v>58</v>
      </c>
      <c r="R101" s="22" t="str">
        <f t="shared" si="3"/>
        <v>&gt; 50</v>
      </c>
      <c r="S101" s="18" t="s">
        <v>573</v>
      </c>
      <c r="T101" s="22"/>
      <c r="U101" s="22"/>
      <c r="V101" s="19" t="s">
        <v>355</v>
      </c>
      <c r="W101" s="20" t="s">
        <v>356</v>
      </c>
      <c r="X101" s="22"/>
      <c r="Y101" s="18" t="s">
        <v>315</v>
      </c>
    </row>
    <row r="102" spans="3:25" x14ac:dyDescent="0.25">
      <c r="C102" s="9">
        <v>0</v>
      </c>
      <c r="D102" s="2"/>
      <c r="E102" s="2"/>
      <c r="F102" s="2"/>
      <c r="G102" s="9" t="s">
        <v>25</v>
      </c>
      <c r="H102" s="2"/>
      <c r="I102" s="23" t="s">
        <v>25</v>
      </c>
      <c r="J102" s="22"/>
      <c r="K102" s="22"/>
      <c r="L102" s="26"/>
      <c r="M102" s="17" t="s">
        <v>357</v>
      </c>
      <c r="N102" s="22"/>
      <c r="O102" s="17" t="s">
        <v>358</v>
      </c>
      <c r="P102" s="18" t="s">
        <v>541</v>
      </c>
      <c r="Q102" s="22">
        <f t="shared" si="2"/>
        <v>50</v>
      </c>
      <c r="R102" s="22" t="str">
        <f t="shared" si="3"/>
        <v>41 - 50</v>
      </c>
      <c r="S102" s="18" t="s">
        <v>573</v>
      </c>
      <c r="T102" s="22"/>
      <c r="U102" s="22"/>
      <c r="V102" s="19" t="s">
        <v>340</v>
      </c>
      <c r="W102" s="20">
        <v>83890810360</v>
      </c>
      <c r="X102" s="22"/>
      <c r="Y102" s="18" t="s">
        <v>147</v>
      </c>
    </row>
    <row r="103" spans="3:25" x14ac:dyDescent="0.25">
      <c r="C103" s="9">
        <v>0</v>
      </c>
      <c r="D103" s="2"/>
      <c r="E103" s="2"/>
      <c r="F103" s="2"/>
      <c r="G103" s="9" t="s">
        <v>25</v>
      </c>
      <c r="H103" s="2"/>
      <c r="I103" s="23" t="s">
        <v>25</v>
      </c>
      <c r="J103" s="22"/>
      <c r="K103" s="22"/>
      <c r="L103" s="26"/>
      <c r="M103" s="17" t="s">
        <v>359</v>
      </c>
      <c r="N103" s="22"/>
      <c r="O103" s="17" t="s">
        <v>360</v>
      </c>
      <c r="P103" s="18" t="s">
        <v>541</v>
      </c>
      <c r="Q103" s="22">
        <f t="shared" si="2"/>
        <v>49</v>
      </c>
      <c r="R103" s="22" t="str">
        <f t="shared" si="3"/>
        <v>41 - 50</v>
      </c>
      <c r="S103" s="18" t="s">
        <v>573</v>
      </c>
      <c r="T103" s="22"/>
      <c r="U103" s="22"/>
      <c r="V103" s="19" t="s">
        <v>361</v>
      </c>
      <c r="W103" s="20" t="s">
        <v>362</v>
      </c>
      <c r="X103" s="22"/>
      <c r="Y103" s="18" t="s">
        <v>363</v>
      </c>
    </row>
    <row r="104" spans="3:25" x14ac:dyDescent="0.25">
      <c r="C104" s="9">
        <v>0</v>
      </c>
      <c r="D104" s="2"/>
      <c r="E104" s="2"/>
      <c r="F104" s="2"/>
      <c r="G104" s="9" t="s">
        <v>25</v>
      </c>
      <c r="H104" s="2"/>
      <c r="I104" s="23" t="s">
        <v>25</v>
      </c>
      <c r="J104" s="22"/>
      <c r="K104" s="22"/>
      <c r="L104" s="26"/>
      <c r="M104" s="17" t="s">
        <v>364</v>
      </c>
      <c r="N104" s="22"/>
      <c r="O104" s="17" t="s">
        <v>365</v>
      </c>
      <c r="P104" s="18" t="s">
        <v>541</v>
      </c>
      <c r="Q104" s="22">
        <f t="shared" si="2"/>
        <v>60</v>
      </c>
      <c r="R104" s="22" t="str">
        <f t="shared" si="3"/>
        <v>&gt; 50</v>
      </c>
      <c r="S104" s="18" t="s">
        <v>284</v>
      </c>
      <c r="T104" s="22"/>
      <c r="U104" s="22"/>
      <c r="V104" s="19" t="s">
        <v>293</v>
      </c>
      <c r="W104" s="20">
        <v>81215184168</v>
      </c>
      <c r="X104" s="22"/>
      <c r="Y104" s="18"/>
    </row>
    <row r="105" spans="3:25" x14ac:dyDescent="0.25">
      <c r="C105" s="9">
        <v>0</v>
      </c>
      <c r="D105" s="2"/>
      <c r="E105" s="2"/>
      <c r="F105" s="2"/>
      <c r="G105" s="9" t="s">
        <v>25</v>
      </c>
      <c r="H105" s="2"/>
      <c r="I105" s="23" t="s">
        <v>25</v>
      </c>
      <c r="J105" s="22"/>
      <c r="K105" s="22"/>
      <c r="L105" s="26"/>
      <c r="M105" s="17" t="s">
        <v>366</v>
      </c>
      <c r="N105" s="22"/>
      <c r="O105" s="17" t="s">
        <v>367</v>
      </c>
      <c r="P105" s="18" t="s">
        <v>541</v>
      </c>
      <c r="Q105" s="22">
        <f t="shared" si="2"/>
        <v>40</v>
      </c>
      <c r="R105" s="22" t="str">
        <f t="shared" si="3"/>
        <v>31 - 40</v>
      </c>
      <c r="S105" s="18" t="s">
        <v>573</v>
      </c>
      <c r="T105" s="22"/>
      <c r="U105" s="22"/>
      <c r="V105" s="19" t="s">
        <v>368</v>
      </c>
      <c r="W105" s="20">
        <v>81219265071</v>
      </c>
      <c r="X105" s="22"/>
      <c r="Y105" s="18" t="s">
        <v>369</v>
      </c>
    </row>
    <row r="106" spans="3:25" x14ac:dyDescent="0.25">
      <c r="C106" s="9">
        <v>0</v>
      </c>
      <c r="D106" s="2"/>
      <c r="E106" s="2"/>
      <c r="F106" s="2"/>
      <c r="G106" s="9" t="s">
        <v>25</v>
      </c>
      <c r="H106" s="2"/>
      <c r="I106" s="23" t="s">
        <v>25</v>
      </c>
      <c r="J106" s="22"/>
      <c r="K106" s="22"/>
      <c r="L106" s="26"/>
      <c r="M106" s="17" t="s">
        <v>370</v>
      </c>
      <c r="N106" s="22"/>
      <c r="O106" s="17" t="s">
        <v>371</v>
      </c>
      <c r="P106" s="18" t="s">
        <v>541</v>
      </c>
      <c r="Q106" s="22">
        <f t="shared" si="2"/>
        <v>48</v>
      </c>
      <c r="R106" s="22" t="str">
        <f t="shared" si="3"/>
        <v>41 - 50</v>
      </c>
      <c r="S106" s="18"/>
      <c r="T106" s="22"/>
      <c r="U106" s="22"/>
      <c r="V106" s="19" t="s">
        <v>290</v>
      </c>
      <c r="W106" s="20">
        <v>81213810680</v>
      </c>
      <c r="X106" s="22"/>
      <c r="Y106" s="18" t="s">
        <v>158</v>
      </c>
    </row>
    <row r="107" spans="3:25" x14ac:dyDescent="0.25">
      <c r="C107" s="9">
        <v>0</v>
      </c>
      <c r="D107" s="2"/>
      <c r="E107" s="2"/>
      <c r="F107" s="2"/>
      <c r="G107" s="9" t="s">
        <v>25</v>
      </c>
      <c r="H107" s="2"/>
      <c r="I107" s="23" t="s">
        <v>25</v>
      </c>
      <c r="J107" s="22"/>
      <c r="K107" s="22"/>
      <c r="L107" s="26"/>
      <c r="M107" s="17" t="s">
        <v>372</v>
      </c>
      <c r="N107" s="22"/>
      <c r="O107" s="17" t="s">
        <v>373</v>
      </c>
      <c r="P107" s="18" t="s">
        <v>541</v>
      </c>
      <c r="Q107" s="22">
        <f t="shared" si="2"/>
        <v>45</v>
      </c>
      <c r="R107" s="22" t="str">
        <f t="shared" si="3"/>
        <v>41 - 50</v>
      </c>
      <c r="S107" s="18" t="s">
        <v>573</v>
      </c>
      <c r="T107" s="22"/>
      <c r="U107" s="22"/>
      <c r="V107" s="19" t="s">
        <v>171</v>
      </c>
      <c r="W107" s="20">
        <v>87782360313</v>
      </c>
      <c r="X107" s="22"/>
      <c r="Y107" s="18" t="s">
        <v>158</v>
      </c>
    </row>
    <row r="108" spans="3:25" x14ac:dyDescent="0.25">
      <c r="C108" s="9">
        <v>0</v>
      </c>
      <c r="D108" s="2"/>
      <c r="E108" s="2"/>
      <c r="F108" s="2"/>
      <c r="G108" s="9" t="s">
        <v>25</v>
      </c>
      <c r="H108" s="2"/>
      <c r="I108" s="23" t="s">
        <v>25</v>
      </c>
      <c r="J108" s="22"/>
      <c r="K108" s="22"/>
      <c r="L108" s="26"/>
      <c r="M108" s="17" t="s">
        <v>374</v>
      </c>
      <c r="N108" s="22"/>
      <c r="O108" s="17" t="s">
        <v>375</v>
      </c>
      <c r="P108" s="18" t="s">
        <v>541</v>
      </c>
      <c r="Q108" s="22">
        <f t="shared" si="2"/>
        <v>44</v>
      </c>
      <c r="R108" s="22" t="str">
        <f t="shared" si="3"/>
        <v>41 - 50</v>
      </c>
      <c r="S108" s="18" t="s">
        <v>573</v>
      </c>
      <c r="T108" s="22"/>
      <c r="U108" s="22"/>
      <c r="V108" s="19" t="s">
        <v>376</v>
      </c>
      <c r="W108" s="20">
        <v>81213083396</v>
      </c>
      <c r="X108" s="22"/>
      <c r="Y108" s="18" t="s">
        <v>158</v>
      </c>
    </row>
    <row r="109" spans="3:25" x14ac:dyDescent="0.25">
      <c r="C109" s="9">
        <v>0</v>
      </c>
      <c r="D109" s="2"/>
      <c r="E109" s="2"/>
      <c r="F109" s="2"/>
      <c r="G109" s="9" t="s">
        <v>25</v>
      </c>
      <c r="H109" s="2"/>
      <c r="I109" s="23" t="s">
        <v>25</v>
      </c>
      <c r="J109" s="22"/>
      <c r="K109" s="22"/>
      <c r="L109" s="26"/>
      <c r="M109" s="17" t="s">
        <v>377</v>
      </c>
      <c r="N109" s="22"/>
      <c r="O109" s="17" t="s">
        <v>378</v>
      </c>
      <c r="P109" s="18" t="s">
        <v>541</v>
      </c>
      <c r="Q109" s="22">
        <f t="shared" si="2"/>
        <v>51</v>
      </c>
      <c r="R109" s="22" t="str">
        <f t="shared" si="3"/>
        <v>&gt; 50</v>
      </c>
      <c r="S109" s="18" t="s">
        <v>284</v>
      </c>
      <c r="T109" s="22"/>
      <c r="U109" s="22"/>
      <c r="V109" s="19" t="s">
        <v>157</v>
      </c>
      <c r="W109" s="20">
        <v>81299306646</v>
      </c>
      <c r="X109" s="22"/>
      <c r="Y109" s="18" t="s">
        <v>147</v>
      </c>
    </row>
    <row r="110" spans="3:25" x14ac:dyDescent="0.25">
      <c r="C110" s="9">
        <v>0</v>
      </c>
      <c r="D110" s="2"/>
      <c r="E110" s="2"/>
      <c r="F110" s="2"/>
      <c r="G110" s="9" t="s">
        <v>25</v>
      </c>
      <c r="H110" s="2"/>
      <c r="I110" s="23" t="s">
        <v>25</v>
      </c>
      <c r="J110" s="22"/>
      <c r="K110" s="22"/>
      <c r="L110" s="26"/>
      <c r="M110" s="17" t="s">
        <v>379</v>
      </c>
      <c r="N110" s="22"/>
      <c r="O110" s="17" t="s">
        <v>380</v>
      </c>
      <c r="P110" s="18" t="s">
        <v>541</v>
      </c>
      <c r="Q110" s="22">
        <f t="shared" si="2"/>
        <v>61</v>
      </c>
      <c r="R110" s="22" t="str">
        <f t="shared" si="3"/>
        <v>&gt; 50</v>
      </c>
      <c r="S110" s="18" t="s">
        <v>28</v>
      </c>
      <c r="T110" s="22"/>
      <c r="U110" s="22"/>
      <c r="V110" s="19" t="s">
        <v>293</v>
      </c>
      <c r="W110" s="20" t="s">
        <v>381</v>
      </c>
      <c r="X110" s="22"/>
      <c r="Y110" s="18"/>
    </row>
    <row r="111" spans="3:25" x14ac:dyDescent="0.25">
      <c r="C111" s="9">
        <v>0</v>
      </c>
      <c r="D111" s="2"/>
      <c r="E111" s="2"/>
      <c r="F111" s="2"/>
      <c r="G111" s="9" t="s">
        <v>25</v>
      </c>
      <c r="H111" s="2"/>
      <c r="I111" s="23" t="s">
        <v>25</v>
      </c>
      <c r="J111" s="22"/>
      <c r="K111" s="22"/>
      <c r="L111" s="26"/>
      <c r="M111" s="17" t="s">
        <v>382</v>
      </c>
      <c r="N111" s="22"/>
      <c r="O111" s="17" t="s">
        <v>383</v>
      </c>
      <c r="P111" s="18" t="s">
        <v>541</v>
      </c>
      <c r="Q111" s="22">
        <f t="shared" si="2"/>
        <v>48</v>
      </c>
      <c r="R111" s="22" t="str">
        <f t="shared" si="3"/>
        <v>41 - 50</v>
      </c>
      <c r="S111" s="18" t="s">
        <v>85</v>
      </c>
      <c r="T111" s="22"/>
      <c r="U111" s="22"/>
      <c r="V111" s="19" t="s">
        <v>161</v>
      </c>
      <c r="W111" s="20">
        <v>81380897226</v>
      </c>
      <c r="X111" s="22"/>
      <c r="Y111" s="18" t="s">
        <v>158</v>
      </c>
    </row>
    <row r="112" spans="3:25" x14ac:dyDescent="0.25">
      <c r="C112" s="9">
        <v>0</v>
      </c>
      <c r="D112" s="2"/>
      <c r="E112" s="2"/>
      <c r="F112" s="2"/>
      <c r="G112" s="9" t="s">
        <v>25</v>
      </c>
      <c r="H112" s="2"/>
      <c r="I112" s="23" t="s">
        <v>25</v>
      </c>
      <c r="J112" s="22"/>
      <c r="K112" s="22"/>
      <c r="L112" s="26"/>
      <c r="M112" s="17" t="s">
        <v>384</v>
      </c>
      <c r="N112" s="22"/>
      <c r="O112" s="17" t="s">
        <v>385</v>
      </c>
      <c r="P112" s="18" t="s">
        <v>541</v>
      </c>
      <c r="Q112" s="22">
        <f t="shared" si="2"/>
        <v>66</v>
      </c>
      <c r="R112" s="22" t="str">
        <f t="shared" si="3"/>
        <v>&gt; 50</v>
      </c>
      <c r="S112" s="15" t="s">
        <v>28</v>
      </c>
      <c r="T112" s="22"/>
      <c r="U112" s="22"/>
      <c r="V112" s="19" t="s">
        <v>161</v>
      </c>
      <c r="W112" s="20">
        <v>81218227424</v>
      </c>
      <c r="X112" s="22"/>
      <c r="Y112" s="18" t="s">
        <v>386</v>
      </c>
    </row>
    <row r="113" spans="3:25" x14ac:dyDescent="0.25">
      <c r="C113" s="9">
        <v>0</v>
      </c>
      <c r="D113" s="2"/>
      <c r="E113" s="2"/>
      <c r="F113" s="2"/>
      <c r="G113" s="9" t="s">
        <v>25</v>
      </c>
      <c r="H113" s="2"/>
      <c r="I113" s="23" t="s">
        <v>25</v>
      </c>
      <c r="J113" s="22"/>
      <c r="K113" s="22"/>
      <c r="L113" s="26"/>
      <c r="M113" s="19" t="s">
        <v>387</v>
      </c>
      <c r="N113" s="22"/>
      <c r="O113" s="19" t="s">
        <v>388</v>
      </c>
      <c r="P113" s="18" t="s">
        <v>541</v>
      </c>
      <c r="Q113" s="22">
        <f t="shared" si="2"/>
        <v>70</v>
      </c>
      <c r="R113" s="22" t="str">
        <f t="shared" si="3"/>
        <v>&gt; 50</v>
      </c>
      <c r="S113" s="15" t="s">
        <v>573</v>
      </c>
      <c r="T113" s="22"/>
      <c r="U113" s="22"/>
      <c r="V113" s="19" t="s">
        <v>161</v>
      </c>
      <c r="W113" s="18">
        <v>81382582616</v>
      </c>
      <c r="X113" s="22"/>
      <c r="Y113" s="18" t="s">
        <v>304</v>
      </c>
    </row>
    <row r="114" spans="3:25" x14ac:dyDescent="0.25">
      <c r="C114" s="9">
        <v>0</v>
      </c>
      <c r="D114" s="2"/>
      <c r="E114" s="2"/>
      <c r="F114" s="2"/>
      <c r="G114" s="9" t="s">
        <v>25</v>
      </c>
      <c r="H114" s="2"/>
      <c r="I114" s="23" t="s">
        <v>25</v>
      </c>
      <c r="J114" s="22"/>
      <c r="K114" s="22"/>
      <c r="L114" s="26"/>
      <c r="M114" s="19" t="s">
        <v>389</v>
      </c>
      <c r="N114" s="22"/>
      <c r="O114" s="19" t="s">
        <v>390</v>
      </c>
      <c r="P114" s="18" t="s">
        <v>541</v>
      </c>
      <c r="Q114" s="22">
        <f t="shared" si="2"/>
        <v>45</v>
      </c>
      <c r="R114" s="22" t="str">
        <f t="shared" si="3"/>
        <v>41 - 50</v>
      </c>
      <c r="S114" s="18" t="s">
        <v>28</v>
      </c>
      <c r="T114" s="22"/>
      <c r="U114" s="22"/>
      <c r="V114" s="19" t="s">
        <v>290</v>
      </c>
      <c r="W114" s="18">
        <v>81289849515</v>
      </c>
      <c r="X114" s="22"/>
      <c r="Y114" s="18" t="s">
        <v>158</v>
      </c>
    </row>
    <row r="115" spans="3:25" x14ac:dyDescent="0.25">
      <c r="C115" s="9">
        <v>0</v>
      </c>
      <c r="D115" s="2"/>
      <c r="E115" s="2"/>
      <c r="F115" s="2"/>
      <c r="G115" s="9" t="s">
        <v>25</v>
      </c>
      <c r="H115" s="2"/>
      <c r="I115" s="23" t="s">
        <v>25</v>
      </c>
      <c r="J115" s="22"/>
      <c r="K115" s="22"/>
      <c r="L115" s="26"/>
      <c r="M115" s="19" t="s">
        <v>391</v>
      </c>
      <c r="N115" s="22"/>
      <c r="O115" s="19" t="s">
        <v>392</v>
      </c>
      <c r="P115" s="18" t="s">
        <v>541</v>
      </c>
      <c r="Q115" s="22">
        <f t="shared" si="2"/>
        <v>42</v>
      </c>
      <c r="R115" s="22" t="str">
        <f t="shared" si="3"/>
        <v>41 - 50</v>
      </c>
      <c r="S115" s="18" t="s">
        <v>573</v>
      </c>
      <c r="T115" s="22"/>
      <c r="U115" s="22"/>
      <c r="V115" s="19" t="s">
        <v>290</v>
      </c>
      <c r="W115" s="18">
        <v>8129693804</v>
      </c>
      <c r="X115" s="22"/>
      <c r="Y115" s="18" t="s">
        <v>158</v>
      </c>
    </row>
    <row r="116" spans="3:25" x14ac:dyDescent="0.25">
      <c r="C116" s="9">
        <v>0</v>
      </c>
      <c r="D116" s="2"/>
      <c r="E116" s="2"/>
      <c r="F116" s="2"/>
      <c r="G116" s="9" t="s">
        <v>25</v>
      </c>
      <c r="H116" s="2"/>
      <c r="I116" s="23" t="s">
        <v>25</v>
      </c>
      <c r="J116" s="22"/>
      <c r="K116" s="22"/>
      <c r="L116" s="26"/>
      <c r="M116" s="19" t="s">
        <v>393</v>
      </c>
      <c r="N116" s="22"/>
      <c r="O116" s="19" t="s">
        <v>394</v>
      </c>
      <c r="P116" s="18" t="s">
        <v>541</v>
      </c>
      <c r="Q116" s="22">
        <f t="shared" si="2"/>
        <v>19</v>
      </c>
      <c r="R116" s="22" t="str">
        <f t="shared" si="3"/>
        <v>&lt; 21</v>
      </c>
      <c r="S116" s="15" t="s">
        <v>573</v>
      </c>
      <c r="T116" s="22"/>
      <c r="U116" s="22"/>
      <c r="V116" s="17" t="s">
        <v>395</v>
      </c>
      <c r="W116" s="18">
        <v>89692433160</v>
      </c>
      <c r="X116" s="22"/>
      <c r="Y116" s="18" t="s">
        <v>350</v>
      </c>
    </row>
    <row r="117" spans="3:25" x14ac:dyDescent="0.25">
      <c r="C117" s="9">
        <v>0</v>
      </c>
      <c r="D117" s="2"/>
      <c r="E117" s="2"/>
      <c r="F117" s="2"/>
      <c r="G117" s="9" t="s">
        <v>25</v>
      </c>
      <c r="H117" s="2"/>
      <c r="I117" s="23" t="s">
        <v>25</v>
      </c>
      <c r="J117" s="22"/>
      <c r="K117" s="22"/>
      <c r="L117" s="26"/>
      <c r="M117" s="17" t="s">
        <v>396</v>
      </c>
      <c r="N117" s="22"/>
      <c r="O117" s="17" t="s">
        <v>397</v>
      </c>
      <c r="P117" s="18" t="s">
        <v>541</v>
      </c>
      <c r="Q117" s="22">
        <f t="shared" si="2"/>
        <v>55</v>
      </c>
      <c r="R117" s="22" t="str">
        <f t="shared" si="3"/>
        <v>&gt; 50</v>
      </c>
      <c r="S117" s="18" t="s">
        <v>28</v>
      </c>
      <c r="T117" s="22"/>
      <c r="U117" s="22"/>
      <c r="V117" s="17" t="s">
        <v>398</v>
      </c>
      <c r="W117" s="18">
        <v>87881827555</v>
      </c>
      <c r="X117" s="22"/>
      <c r="Y117" s="18" t="s">
        <v>295</v>
      </c>
    </row>
    <row r="118" spans="3:25" x14ac:dyDescent="0.25">
      <c r="C118" s="9">
        <v>0</v>
      </c>
      <c r="D118" s="2"/>
      <c r="E118" s="2"/>
      <c r="F118" s="2"/>
      <c r="G118" s="9" t="s">
        <v>25</v>
      </c>
      <c r="H118" s="2"/>
      <c r="I118" s="23" t="s">
        <v>25</v>
      </c>
      <c r="J118" s="22"/>
      <c r="K118" s="22"/>
      <c r="L118" s="26"/>
      <c r="M118" s="17" t="s">
        <v>399</v>
      </c>
      <c r="N118" s="22"/>
      <c r="O118" s="17" t="s">
        <v>400</v>
      </c>
      <c r="P118" s="18" t="s">
        <v>541</v>
      </c>
      <c r="Q118" s="22"/>
      <c r="R118" s="22"/>
      <c r="S118" s="15" t="s">
        <v>28</v>
      </c>
      <c r="T118" s="22"/>
      <c r="U118" s="22"/>
      <c r="V118" s="17" t="s">
        <v>398</v>
      </c>
      <c r="W118" s="18"/>
      <c r="X118" s="22"/>
      <c r="Y118" s="18"/>
    </row>
    <row r="119" spans="3:25" x14ac:dyDescent="0.25">
      <c r="C119" s="9">
        <v>0</v>
      </c>
      <c r="D119" s="2"/>
      <c r="E119" s="2"/>
      <c r="F119" s="2"/>
      <c r="G119" s="9" t="s">
        <v>25</v>
      </c>
      <c r="H119" s="2"/>
      <c r="I119" s="23" t="s">
        <v>25</v>
      </c>
      <c r="J119" s="22"/>
      <c r="K119" s="22"/>
      <c r="L119" s="26"/>
      <c r="M119" s="17" t="s">
        <v>401</v>
      </c>
      <c r="N119" s="22"/>
      <c r="O119" s="17" t="s">
        <v>402</v>
      </c>
      <c r="P119" s="18" t="s">
        <v>541</v>
      </c>
      <c r="Q119" s="22">
        <f t="shared" si="2"/>
        <v>46</v>
      </c>
      <c r="R119" s="22" t="str">
        <f t="shared" si="3"/>
        <v>41 - 50</v>
      </c>
      <c r="S119" s="18" t="s">
        <v>28</v>
      </c>
      <c r="T119" s="22"/>
      <c r="U119" s="22"/>
      <c r="V119" s="17" t="s">
        <v>398</v>
      </c>
      <c r="W119" s="18">
        <v>81383974923</v>
      </c>
      <c r="X119" s="22"/>
      <c r="Y119" s="18" t="s">
        <v>295</v>
      </c>
    </row>
    <row r="120" spans="3:25" x14ac:dyDescent="0.25">
      <c r="C120" s="9">
        <v>0</v>
      </c>
      <c r="D120" s="2"/>
      <c r="E120" s="2"/>
      <c r="F120" s="2"/>
      <c r="G120" s="9" t="s">
        <v>25</v>
      </c>
      <c r="H120" s="2"/>
      <c r="I120" s="23" t="s">
        <v>25</v>
      </c>
      <c r="J120" s="22"/>
      <c r="K120" s="22"/>
      <c r="L120" s="26"/>
      <c r="M120" s="17" t="s">
        <v>403</v>
      </c>
      <c r="N120" s="22"/>
      <c r="O120" s="17" t="s">
        <v>404</v>
      </c>
      <c r="P120" s="18" t="s">
        <v>541</v>
      </c>
      <c r="Q120" s="22">
        <f t="shared" si="2"/>
        <v>57</v>
      </c>
      <c r="R120" s="22" t="str">
        <f t="shared" si="3"/>
        <v>&gt; 50</v>
      </c>
      <c r="S120" s="15"/>
      <c r="T120" s="22"/>
      <c r="U120" s="22"/>
      <c r="V120" s="17" t="s">
        <v>398</v>
      </c>
      <c r="W120" s="20">
        <v>252207813</v>
      </c>
      <c r="X120" s="22"/>
      <c r="Y120" s="18"/>
    </row>
    <row r="121" spans="3:25" x14ac:dyDescent="0.25">
      <c r="C121" s="9">
        <v>0</v>
      </c>
      <c r="D121" s="2"/>
      <c r="E121" s="2"/>
      <c r="F121" s="2"/>
      <c r="G121" s="9" t="s">
        <v>25</v>
      </c>
      <c r="H121" s="2"/>
      <c r="I121" s="23" t="s">
        <v>25</v>
      </c>
      <c r="J121" s="22"/>
      <c r="K121" s="22"/>
      <c r="L121" s="26"/>
      <c r="M121" s="17" t="s">
        <v>405</v>
      </c>
      <c r="N121" s="22"/>
      <c r="O121" s="17" t="s">
        <v>406</v>
      </c>
      <c r="P121" s="18" t="s">
        <v>541</v>
      </c>
      <c r="Q121" s="22">
        <f t="shared" si="2"/>
        <v>59</v>
      </c>
      <c r="R121" s="22" t="str">
        <f t="shared" si="3"/>
        <v>&gt; 50</v>
      </c>
      <c r="S121" s="18" t="s">
        <v>28</v>
      </c>
      <c r="T121" s="22"/>
      <c r="U121" s="22"/>
      <c r="V121" s="17" t="s">
        <v>407</v>
      </c>
      <c r="W121" s="20">
        <v>81266380845</v>
      </c>
      <c r="X121" s="22"/>
      <c r="Y121" s="18" t="s">
        <v>147</v>
      </c>
    </row>
    <row r="122" spans="3:25" x14ac:dyDescent="0.25">
      <c r="C122" s="9">
        <v>0</v>
      </c>
      <c r="D122" s="2"/>
      <c r="E122" s="2"/>
      <c r="F122" s="2"/>
      <c r="G122" s="9" t="s">
        <v>25</v>
      </c>
      <c r="H122" s="2"/>
      <c r="I122" s="23" t="s">
        <v>25</v>
      </c>
      <c r="J122" s="22"/>
      <c r="K122" s="22"/>
      <c r="L122" s="26"/>
      <c r="M122" s="12" t="s">
        <v>408</v>
      </c>
      <c r="N122" s="22"/>
      <c r="O122" s="13" t="s">
        <v>409</v>
      </c>
      <c r="P122" s="14" t="s">
        <v>27</v>
      </c>
      <c r="Q122" s="22">
        <f t="shared" si="2"/>
        <v>22</v>
      </c>
      <c r="R122" s="22" t="str">
        <f t="shared" si="3"/>
        <v>21 - 30</v>
      </c>
      <c r="S122" s="15" t="s">
        <v>573</v>
      </c>
      <c r="T122" s="22"/>
      <c r="U122" s="22"/>
      <c r="V122" s="12" t="s">
        <v>410</v>
      </c>
      <c r="W122" s="16" t="s">
        <v>411</v>
      </c>
      <c r="X122" s="22"/>
      <c r="Y122" s="14" t="s">
        <v>412</v>
      </c>
    </row>
    <row r="123" spans="3:25" x14ac:dyDescent="0.25">
      <c r="C123" s="9">
        <v>0</v>
      </c>
      <c r="D123" s="2"/>
      <c r="E123" s="2"/>
      <c r="F123" s="2"/>
      <c r="G123" s="9" t="s">
        <v>25</v>
      </c>
      <c r="H123" s="2"/>
      <c r="I123" s="23" t="s">
        <v>25</v>
      </c>
      <c r="J123" s="22"/>
      <c r="K123" s="22"/>
      <c r="L123" s="26"/>
      <c r="M123" s="12" t="s">
        <v>413</v>
      </c>
      <c r="N123" s="22"/>
      <c r="O123" s="12" t="s">
        <v>414</v>
      </c>
      <c r="P123" s="14" t="s">
        <v>27</v>
      </c>
      <c r="Q123" s="22">
        <f t="shared" si="2"/>
        <v>18</v>
      </c>
      <c r="R123" s="22" t="str">
        <f t="shared" si="3"/>
        <v>&lt; 21</v>
      </c>
      <c r="S123" s="15" t="s">
        <v>573</v>
      </c>
      <c r="T123" s="22"/>
      <c r="U123" s="22"/>
      <c r="V123" s="12" t="s">
        <v>415</v>
      </c>
      <c r="W123" s="16"/>
      <c r="X123" s="22"/>
      <c r="Y123" s="14"/>
    </row>
    <row r="124" spans="3:25" x14ac:dyDescent="0.25">
      <c r="C124" s="9">
        <v>0</v>
      </c>
      <c r="D124" s="2"/>
      <c r="E124" s="2"/>
      <c r="F124" s="2"/>
      <c r="G124" s="9" t="s">
        <v>25</v>
      </c>
      <c r="H124" s="2"/>
      <c r="I124" s="23" t="s">
        <v>25</v>
      </c>
      <c r="J124" s="22"/>
      <c r="K124" s="22"/>
      <c r="L124" s="26"/>
      <c r="M124" s="12" t="s">
        <v>416</v>
      </c>
      <c r="N124" s="22"/>
      <c r="O124" s="12" t="s">
        <v>417</v>
      </c>
      <c r="P124" s="14" t="s">
        <v>27</v>
      </c>
      <c r="Q124" s="22">
        <f t="shared" si="2"/>
        <v>19</v>
      </c>
      <c r="R124" s="22" t="str">
        <f t="shared" si="3"/>
        <v>&lt; 21</v>
      </c>
      <c r="S124" s="15" t="s">
        <v>573</v>
      </c>
      <c r="T124" s="22"/>
      <c r="U124" s="22"/>
      <c r="V124" s="12" t="s">
        <v>418</v>
      </c>
      <c r="W124" s="16"/>
      <c r="X124" s="22"/>
      <c r="Y124" s="14"/>
    </row>
    <row r="125" spans="3:25" x14ac:dyDescent="0.25">
      <c r="C125" s="9">
        <v>0</v>
      </c>
      <c r="D125" s="2"/>
      <c r="E125" s="2"/>
      <c r="F125" s="2"/>
      <c r="G125" s="9" t="s">
        <v>25</v>
      </c>
      <c r="H125" s="2"/>
      <c r="I125" s="23" t="s">
        <v>25</v>
      </c>
      <c r="J125" s="22"/>
      <c r="K125" s="22"/>
      <c r="L125" s="26"/>
      <c r="M125" s="12" t="s">
        <v>419</v>
      </c>
      <c r="N125" s="22"/>
      <c r="O125" s="12" t="s">
        <v>420</v>
      </c>
      <c r="P125" s="15" t="s">
        <v>27</v>
      </c>
      <c r="Q125" s="22">
        <f t="shared" si="2"/>
        <v>20</v>
      </c>
      <c r="R125" s="22" t="str">
        <f t="shared" si="3"/>
        <v>&lt; 21</v>
      </c>
      <c r="S125" s="15" t="s">
        <v>573</v>
      </c>
      <c r="T125" s="22"/>
      <c r="U125" s="22"/>
      <c r="V125" s="12"/>
      <c r="W125" s="16" t="s">
        <v>421</v>
      </c>
      <c r="X125" s="22"/>
      <c r="Y125" s="14"/>
    </row>
    <row r="126" spans="3:25" x14ac:dyDescent="0.25">
      <c r="C126" s="9">
        <v>0</v>
      </c>
      <c r="D126" s="2"/>
      <c r="E126" s="2"/>
      <c r="F126" s="2"/>
      <c r="G126" s="9" t="s">
        <v>25</v>
      </c>
      <c r="H126" s="2"/>
      <c r="I126" s="23" t="s">
        <v>25</v>
      </c>
      <c r="J126" s="22"/>
      <c r="K126" s="22"/>
      <c r="L126" s="26"/>
      <c r="M126" s="12" t="s">
        <v>422</v>
      </c>
      <c r="N126" s="22"/>
      <c r="O126" s="12" t="s">
        <v>423</v>
      </c>
      <c r="P126" s="14" t="s">
        <v>27</v>
      </c>
      <c r="Q126" s="22">
        <f t="shared" si="2"/>
        <v>19</v>
      </c>
      <c r="R126" s="22" t="str">
        <f t="shared" si="3"/>
        <v>&lt; 21</v>
      </c>
      <c r="S126" s="15" t="s">
        <v>573</v>
      </c>
      <c r="T126" s="22"/>
      <c r="U126" s="22"/>
      <c r="V126" s="12" t="s">
        <v>424</v>
      </c>
      <c r="W126" s="16"/>
      <c r="X126" s="22"/>
      <c r="Y126" s="14"/>
    </row>
    <row r="127" spans="3:25" x14ac:dyDescent="0.25">
      <c r="C127" s="9">
        <v>0</v>
      </c>
      <c r="D127" s="2"/>
      <c r="E127" s="2"/>
      <c r="F127" s="2"/>
      <c r="G127" s="9" t="s">
        <v>25</v>
      </c>
      <c r="H127" s="2"/>
      <c r="I127" s="23" t="s">
        <v>25</v>
      </c>
      <c r="J127" s="22"/>
      <c r="K127" s="22"/>
      <c r="L127" s="26"/>
      <c r="M127" s="17" t="s">
        <v>425</v>
      </c>
      <c r="N127" s="22"/>
      <c r="O127" s="17" t="s">
        <v>426</v>
      </c>
      <c r="P127" s="18" t="s">
        <v>27</v>
      </c>
      <c r="Q127" s="22">
        <f t="shared" si="2"/>
        <v>20</v>
      </c>
      <c r="R127" s="22" t="str">
        <f t="shared" si="3"/>
        <v>&lt; 21</v>
      </c>
      <c r="S127" s="18" t="s">
        <v>85</v>
      </c>
      <c r="T127" s="22"/>
      <c r="U127" s="22"/>
      <c r="V127" s="19" t="s">
        <v>427</v>
      </c>
      <c r="W127" s="20" t="s">
        <v>428</v>
      </c>
      <c r="X127" s="22"/>
      <c r="Y127" s="18"/>
    </row>
    <row r="128" spans="3:25" x14ac:dyDescent="0.25">
      <c r="C128" s="9">
        <v>0</v>
      </c>
      <c r="D128" s="2"/>
      <c r="E128" s="2"/>
      <c r="F128" s="2"/>
      <c r="G128" s="9" t="s">
        <v>25</v>
      </c>
      <c r="H128" s="2"/>
      <c r="I128" s="23" t="s">
        <v>25</v>
      </c>
      <c r="J128" s="22"/>
      <c r="K128" s="22"/>
      <c r="L128" s="26"/>
      <c r="M128" s="17" t="s">
        <v>429</v>
      </c>
      <c r="N128" s="22"/>
      <c r="O128" s="17" t="s">
        <v>430</v>
      </c>
      <c r="P128" s="18" t="s">
        <v>27</v>
      </c>
      <c r="Q128" s="22">
        <f t="shared" si="2"/>
        <v>26</v>
      </c>
      <c r="R128" s="22" t="str">
        <f t="shared" si="3"/>
        <v>21 - 30</v>
      </c>
      <c r="S128" s="15" t="s">
        <v>573</v>
      </c>
      <c r="T128" s="22"/>
      <c r="U128" s="22"/>
      <c r="V128" s="19" t="s">
        <v>431</v>
      </c>
      <c r="W128" s="20" t="s">
        <v>432</v>
      </c>
      <c r="X128" s="22"/>
      <c r="Y128" s="18" t="s">
        <v>433</v>
      </c>
    </row>
    <row r="129" spans="3:25" x14ac:dyDescent="0.25">
      <c r="C129" s="9">
        <v>0</v>
      </c>
      <c r="D129" s="2"/>
      <c r="E129" s="2"/>
      <c r="F129" s="2"/>
      <c r="G129" s="9" t="s">
        <v>25</v>
      </c>
      <c r="H129" s="2"/>
      <c r="I129" s="23" t="s">
        <v>25</v>
      </c>
      <c r="J129" s="22"/>
      <c r="K129" s="22"/>
      <c r="L129" s="26"/>
      <c r="M129" s="17" t="s">
        <v>434</v>
      </c>
      <c r="N129" s="22"/>
      <c r="O129" s="17" t="s">
        <v>435</v>
      </c>
      <c r="P129" s="18" t="s">
        <v>27</v>
      </c>
      <c r="Q129" s="22">
        <f t="shared" si="2"/>
        <v>19</v>
      </c>
      <c r="R129" s="22" t="str">
        <f t="shared" si="3"/>
        <v>&lt; 21</v>
      </c>
      <c r="S129" s="15" t="s">
        <v>53</v>
      </c>
      <c r="T129" s="22"/>
      <c r="U129" s="22"/>
      <c r="V129" s="19" t="s">
        <v>436</v>
      </c>
      <c r="W129" s="20" t="s">
        <v>437</v>
      </c>
      <c r="X129" s="22"/>
      <c r="Y129" s="18"/>
    </row>
    <row r="130" spans="3:25" x14ac:dyDescent="0.25">
      <c r="C130" s="9">
        <v>0</v>
      </c>
      <c r="D130" s="2"/>
      <c r="E130" s="2"/>
      <c r="F130" s="2"/>
      <c r="G130" s="9" t="s">
        <v>25</v>
      </c>
      <c r="H130" s="2"/>
      <c r="I130" s="23" t="s">
        <v>25</v>
      </c>
      <c r="J130" s="22"/>
      <c r="K130" s="22"/>
      <c r="L130" s="26"/>
      <c r="M130" s="17" t="s">
        <v>438</v>
      </c>
      <c r="N130" s="22"/>
      <c r="O130" s="17" t="s">
        <v>439</v>
      </c>
      <c r="P130" s="18" t="s">
        <v>27</v>
      </c>
      <c r="Q130" s="22">
        <f t="shared" si="2"/>
        <v>19</v>
      </c>
      <c r="R130" s="22" t="str">
        <f t="shared" si="3"/>
        <v>&lt; 21</v>
      </c>
      <c r="S130" s="15" t="s">
        <v>573</v>
      </c>
      <c r="T130" s="22"/>
      <c r="U130" s="22"/>
      <c r="V130" s="19" t="s">
        <v>440</v>
      </c>
      <c r="W130" s="20"/>
      <c r="X130" s="22"/>
      <c r="Y130" s="18"/>
    </row>
    <row r="131" spans="3:25" x14ac:dyDescent="0.25">
      <c r="C131" s="9">
        <v>0</v>
      </c>
      <c r="D131" s="2"/>
      <c r="E131" s="2"/>
      <c r="F131" s="2"/>
      <c r="G131" s="9" t="s">
        <v>25</v>
      </c>
      <c r="H131" s="2"/>
      <c r="I131" s="23" t="s">
        <v>25</v>
      </c>
      <c r="J131" s="22"/>
      <c r="K131" s="22"/>
      <c r="L131" s="26"/>
      <c r="M131" s="17" t="s">
        <v>441</v>
      </c>
      <c r="N131" s="22"/>
      <c r="O131" s="17" t="s">
        <v>442</v>
      </c>
      <c r="P131" s="18" t="s">
        <v>27</v>
      </c>
      <c r="Q131" s="22">
        <f t="shared" ref="Q131:Q161" si="4">2016-VALUE(RIGHT(O131,4))</f>
        <v>26</v>
      </c>
      <c r="R131" s="22" t="str">
        <f t="shared" ref="R131:R161" si="5">IF(Q131&lt;21,"&lt; 21",IF(Q131&lt;=30,"21 - 30",IF(Q131&lt;=40,"31 - 40",IF(Q131&lt;=50,"41 - 50","&gt; 50" ))))</f>
        <v>21 - 30</v>
      </c>
      <c r="S131" s="15" t="s">
        <v>85</v>
      </c>
      <c r="T131" s="22"/>
      <c r="U131" s="22"/>
      <c r="V131" s="19" t="s">
        <v>443</v>
      </c>
      <c r="W131" s="20" t="s">
        <v>444</v>
      </c>
      <c r="X131" s="22"/>
      <c r="Y131" s="18"/>
    </row>
    <row r="132" spans="3:25" x14ac:dyDescent="0.25">
      <c r="C132" s="9">
        <v>0</v>
      </c>
      <c r="D132" s="2"/>
      <c r="E132" s="2"/>
      <c r="F132" s="2"/>
      <c r="G132" s="9" t="s">
        <v>25</v>
      </c>
      <c r="H132" s="2"/>
      <c r="I132" s="23" t="s">
        <v>25</v>
      </c>
      <c r="J132" s="22"/>
      <c r="K132" s="22"/>
      <c r="L132" s="26"/>
      <c r="M132" s="17" t="s">
        <v>445</v>
      </c>
      <c r="N132" s="22"/>
      <c r="O132" s="17" t="s">
        <v>446</v>
      </c>
      <c r="P132" s="18" t="s">
        <v>27</v>
      </c>
      <c r="Q132" s="22">
        <f t="shared" si="4"/>
        <v>23</v>
      </c>
      <c r="R132" s="22" t="str">
        <f t="shared" si="5"/>
        <v>21 - 30</v>
      </c>
      <c r="S132" s="18" t="s">
        <v>573</v>
      </c>
      <c r="T132" s="22"/>
      <c r="U132" s="22"/>
      <c r="V132" s="19" t="s">
        <v>447</v>
      </c>
      <c r="W132" s="20" t="s">
        <v>448</v>
      </c>
      <c r="X132" s="22"/>
      <c r="Y132" s="18" t="s">
        <v>449</v>
      </c>
    </row>
    <row r="133" spans="3:25" x14ac:dyDescent="0.25">
      <c r="C133" s="9">
        <v>0</v>
      </c>
      <c r="D133" s="2"/>
      <c r="E133" s="2"/>
      <c r="F133" s="2"/>
      <c r="G133" s="9" t="s">
        <v>25</v>
      </c>
      <c r="H133" s="2"/>
      <c r="I133" s="23" t="s">
        <v>25</v>
      </c>
      <c r="J133" s="22"/>
      <c r="K133" s="22"/>
      <c r="L133" s="26"/>
      <c r="M133" s="17" t="s">
        <v>450</v>
      </c>
      <c r="N133" s="22"/>
      <c r="O133" s="17" t="s">
        <v>451</v>
      </c>
      <c r="P133" s="18" t="s">
        <v>27</v>
      </c>
      <c r="Q133" s="22">
        <f t="shared" si="4"/>
        <v>24</v>
      </c>
      <c r="R133" s="22" t="str">
        <f t="shared" si="5"/>
        <v>21 - 30</v>
      </c>
      <c r="S133" s="15" t="s">
        <v>573</v>
      </c>
      <c r="T133" s="22"/>
      <c r="U133" s="22"/>
      <c r="V133" s="19" t="s">
        <v>452</v>
      </c>
      <c r="W133" s="20" t="s">
        <v>453</v>
      </c>
      <c r="X133" s="22"/>
      <c r="Y133" s="18" t="s">
        <v>454</v>
      </c>
    </row>
    <row r="134" spans="3:25" x14ac:dyDescent="0.25">
      <c r="C134" s="9">
        <v>0</v>
      </c>
      <c r="D134" s="2"/>
      <c r="E134" s="2"/>
      <c r="F134" s="2"/>
      <c r="G134" s="9" t="s">
        <v>25</v>
      </c>
      <c r="H134" s="2"/>
      <c r="I134" s="23" t="s">
        <v>25</v>
      </c>
      <c r="J134" s="22"/>
      <c r="K134" s="22"/>
      <c r="L134" s="26"/>
      <c r="M134" s="17" t="s">
        <v>455</v>
      </c>
      <c r="N134" s="22"/>
      <c r="O134" s="17" t="s">
        <v>456</v>
      </c>
      <c r="P134" s="18" t="s">
        <v>27</v>
      </c>
      <c r="Q134" s="22">
        <f t="shared" si="4"/>
        <v>22</v>
      </c>
      <c r="R134" s="22" t="str">
        <f t="shared" si="5"/>
        <v>21 - 30</v>
      </c>
      <c r="S134" s="18" t="s">
        <v>85</v>
      </c>
      <c r="T134" s="22"/>
      <c r="U134" s="22"/>
      <c r="V134" s="19" t="s">
        <v>457</v>
      </c>
      <c r="W134" s="20" t="s">
        <v>458</v>
      </c>
      <c r="X134" s="22"/>
      <c r="Y134" s="18"/>
    </row>
    <row r="135" spans="3:25" x14ac:dyDescent="0.25">
      <c r="C135" s="9">
        <v>0</v>
      </c>
      <c r="D135" s="2"/>
      <c r="E135" s="2"/>
      <c r="F135" s="2"/>
      <c r="G135" s="9" t="s">
        <v>25</v>
      </c>
      <c r="H135" s="2"/>
      <c r="I135" s="23" t="s">
        <v>25</v>
      </c>
      <c r="J135" s="22"/>
      <c r="K135" s="22"/>
      <c r="L135" s="26"/>
      <c r="M135" s="17" t="s">
        <v>459</v>
      </c>
      <c r="N135" s="22"/>
      <c r="O135" s="17" t="s">
        <v>460</v>
      </c>
      <c r="P135" s="18" t="s">
        <v>27</v>
      </c>
      <c r="Q135" s="22">
        <f t="shared" si="4"/>
        <v>18</v>
      </c>
      <c r="R135" s="22" t="str">
        <f t="shared" si="5"/>
        <v>&lt; 21</v>
      </c>
      <c r="S135" s="18" t="s">
        <v>53</v>
      </c>
      <c r="T135" s="22"/>
      <c r="U135" s="22"/>
      <c r="V135" s="19" t="s">
        <v>461</v>
      </c>
      <c r="W135" s="20"/>
      <c r="X135" s="22"/>
      <c r="Y135" s="18"/>
    </row>
    <row r="136" spans="3:25" x14ac:dyDescent="0.25">
      <c r="C136" s="9">
        <v>0</v>
      </c>
      <c r="D136" s="2"/>
      <c r="E136" s="2"/>
      <c r="F136" s="2"/>
      <c r="G136" s="9" t="s">
        <v>25</v>
      </c>
      <c r="H136" s="2"/>
      <c r="I136" s="23" t="s">
        <v>25</v>
      </c>
      <c r="J136" s="22"/>
      <c r="K136" s="22"/>
      <c r="L136" s="26"/>
      <c r="M136" s="17" t="s">
        <v>462</v>
      </c>
      <c r="N136" s="22"/>
      <c r="O136" s="17" t="s">
        <v>463</v>
      </c>
      <c r="P136" s="18" t="s">
        <v>27</v>
      </c>
      <c r="Q136" s="22">
        <f t="shared" si="4"/>
        <v>22</v>
      </c>
      <c r="R136" s="22" t="str">
        <f t="shared" si="5"/>
        <v>21 - 30</v>
      </c>
      <c r="S136" s="18" t="s">
        <v>573</v>
      </c>
      <c r="T136" s="22"/>
      <c r="U136" s="22"/>
      <c r="V136" s="19" t="s">
        <v>464</v>
      </c>
      <c r="W136" s="20" t="s">
        <v>465</v>
      </c>
      <c r="X136" s="22"/>
      <c r="Y136" s="18" t="s">
        <v>466</v>
      </c>
    </row>
    <row r="137" spans="3:25" x14ac:dyDescent="0.25">
      <c r="C137" s="9">
        <v>0</v>
      </c>
      <c r="D137" s="2"/>
      <c r="E137" s="2"/>
      <c r="F137" s="2"/>
      <c r="G137" s="9" t="s">
        <v>25</v>
      </c>
      <c r="H137" s="2"/>
      <c r="I137" s="23" t="s">
        <v>25</v>
      </c>
      <c r="J137" s="22"/>
      <c r="K137" s="22"/>
      <c r="L137" s="26"/>
      <c r="M137" s="17" t="s">
        <v>467</v>
      </c>
      <c r="N137" s="22"/>
      <c r="O137" s="17" t="s">
        <v>468</v>
      </c>
      <c r="P137" s="18" t="s">
        <v>27</v>
      </c>
      <c r="Q137" s="22">
        <f t="shared" si="4"/>
        <v>23</v>
      </c>
      <c r="R137" s="22" t="str">
        <f t="shared" si="5"/>
        <v>21 - 30</v>
      </c>
      <c r="S137" s="18" t="s">
        <v>28</v>
      </c>
      <c r="T137" s="22"/>
      <c r="U137" s="22"/>
      <c r="V137" s="19" t="s">
        <v>469</v>
      </c>
      <c r="W137" s="20" t="s">
        <v>470</v>
      </c>
      <c r="X137" s="22"/>
      <c r="Y137" s="18" t="s">
        <v>471</v>
      </c>
    </row>
    <row r="138" spans="3:25" x14ac:dyDescent="0.25">
      <c r="C138" s="9">
        <v>0</v>
      </c>
      <c r="D138" s="2"/>
      <c r="E138" s="2"/>
      <c r="F138" s="2"/>
      <c r="G138" s="9" t="s">
        <v>25</v>
      </c>
      <c r="H138" s="2"/>
      <c r="I138" s="23" t="s">
        <v>25</v>
      </c>
      <c r="J138" s="22"/>
      <c r="K138" s="22"/>
      <c r="L138" s="26"/>
      <c r="M138" s="17" t="s">
        <v>472</v>
      </c>
      <c r="N138" s="22"/>
      <c r="O138" s="17" t="s">
        <v>473</v>
      </c>
      <c r="P138" s="18" t="s">
        <v>27</v>
      </c>
      <c r="Q138" s="22">
        <f t="shared" si="4"/>
        <v>21</v>
      </c>
      <c r="R138" s="22" t="str">
        <f t="shared" si="5"/>
        <v>21 - 30</v>
      </c>
      <c r="S138" s="18" t="s">
        <v>573</v>
      </c>
      <c r="T138" s="22"/>
      <c r="U138" s="22"/>
      <c r="V138" s="19" t="s">
        <v>474</v>
      </c>
      <c r="W138" s="20" t="s">
        <v>475</v>
      </c>
      <c r="X138" s="22"/>
      <c r="Y138" s="18" t="s">
        <v>476</v>
      </c>
    </row>
    <row r="139" spans="3:25" x14ac:dyDescent="0.25">
      <c r="C139" s="9">
        <v>0</v>
      </c>
      <c r="D139" s="2"/>
      <c r="E139" s="2"/>
      <c r="F139" s="2"/>
      <c r="G139" s="9" t="s">
        <v>25</v>
      </c>
      <c r="H139" s="2"/>
      <c r="I139" s="23" t="s">
        <v>25</v>
      </c>
      <c r="J139" s="22"/>
      <c r="K139" s="22"/>
      <c r="L139" s="26"/>
      <c r="M139" s="17" t="s">
        <v>477</v>
      </c>
      <c r="N139" s="22"/>
      <c r="O139" s="17" t="s">
        <v>478</v>
      </c>
      <c r="P139" s="18" t="s">
        <v>27</v>
      </c>
      <c r="Q139" s="22">
        <f t="shared" si="4"/>
        <v>20</v>
      </c>
      <c r="R139" s="22" t="str">
        <f t="shared" si="5"/>
        <v>&lt; 21</v>
      </c>
      <c r="S139" s="15" t="s">
        <v>573</v>
      </c>
      <c r="T139" s="22"/>
      <c r="U139" s="22"/>
      <c r="V139" s="19" t="s">
        <v>479</v>
      </c>
      <c r="W139" s="20" t="s">
        <v>480</v>
      </c>
      <c r="X139" s="22"/>
      <c r="Y139" s="18"/>
    </row>
    <row r="140" spans="3:25" x14ac:dyDescent="0.25">
      <c r="C140" s="9">
        <v>0</v>
      </c>
      <c r="D140" s="2"/>
      <c r="E140" s="2"/>
      <c r="F140" s="2"/>
      <c r="G140" s="9" t="s">
        <v>25</v>
      </c>
      <c r="H140" s="2"/>
      <c r="I140" s="23" t="s">
        <v>25</v>
      </c>
      <c r="J140" s="22"/>
      <c r="K140" s="22"/>
      <c r="L140" s="26"/>
      <c r="M140" s="17" t="s">
        <v>481</v>
      </c>
      <c r="N140" s="22"/>
      <c r="O140" s="17" t="s">
        <v>482</v>
      </c>
      <c r="P140" s="18" t="s">
        <v>27</v>
      </c>
      <c r="Q140" s="22">
        <f t="shared" si="4"/>
        <v>24</v>
      </c>
      <c r="R140" s="22" t="str">
        <f t="shared" si="5"/>
        <v>21 - 30</v>
      </c>
      <c r="S140" s="18" t="s">
        <v>573</v>
      </c>
      <c r="T140" s="22"/>
      <c r="U140" s="22"/>
      <c r="V140" s="19" t="s">
        <v>483</v>
      </c>
      <c r="W140" s="20" t="s">
        <v>484</v>
      </c>
      <c r="X140" s="22"/>
      <c r="Y140" s="18"/>
    </row>
    <row r="141" spans="3:25" x14ac:dyDescent="0.25">
      <c r="C141" s="9">
        <v>0</v>
      </c>
      <c r="D141" s="2"/>
      <c r="E141" s="2"/>
      <c r="F141" s="2"/>
      <c r="G141" s="9" t="s">
        <v>25</v>
      </c>
      <c r="H141" s="2"/>
      <c r="I141" s="23" t="s">
        <v>25</v>
      </c>
      <c r="J141" s="22"/>
      <c r="K141" s="22"/>
      <c r="L141" s="26"/>
      <c r="M141" s="17" t="s">
        <v>485</v>
      </c>
      <c r="N141" s="22"/>
      <c r="O141" s="17" t="s">
        <v>486</v>
      </c>
      <c r="P141" s="18" t="s">
        <v>27</v>
      </c>
      <c r="Q141" s="22">
        <f t="shared" si="4"/>
        <v>27</v>
      </c>
      <c r="R141" s="22" t="str">
        <f t="shared" si="5"/>
        <v>21 - 30</v>
      </c>
      <c r="S141" s="18" t="s">
        <v>573</v>
      </c>
      <c r="T141" s="22"/>
      <c r="U141" s="22"/>
      <c r="V141" s="19" t="s">
        <v>487</v>
      </c>
      <c r="W141" s="20" t="s">
        <v>488</v>
      </c>
      <c r="X141" s="22"/>
      <c r="Y141" s="18"/>
    </row>
    <row r="142" spans="3:25" x14ac:dyDescent="0.25">
      <c r="C142" s="9">
        <v>0</v>
      </c>
      <c r="D142" s="2"/>
      <c r="E142" s="2"/>
      <c r="F142" s="2"/>
      <c r="G142" s="9" t="s">
        <v>25</v>
      </c>
      <c r="H142" s="2"/>
      <c r="I142" s="23" t="s">
        <v>25</v>
      </c>
      <c r="J142" s="22"/>
      <c r="K142" s="22"/>
      <c r="L142" s="26"/>
      <c r="M142" s="17" t="s">
        <v>489</v>
      </c>
      <c r="N142" s="22"/>
      <c r="O142" s="17" t="s">
        <v>490</v>
      </c>
      <c r="P142" s="18" t="s">
        <v>27</v>
      </c>
      <c r="Q142" s="22">
        <f t="shared" si="4"/>
        <v>17</v>
      </c>
      <c r="R142" s="22" t="str">
        <f t="shared" si="5"/>
        <v>&lt; 21</v>
      </c>
      <c r="S142" s="18" t="s">
        <v>573</v>
      </c>
      <c r="T142" s="22"/>
      <c r="U142" s="22"/>
      <c r="V142" s="19" t="s">
        <v>491</v>
      </c>
      <c r="W142" s="20" t="s">
        <v>492</v>
      </c>
      <c r="X142" s="22"/>
      <c r="Y142" s="18"/>
    </row>
    <row r="143" spans="3:25" x14ac:dyDescent="0.25">
      <c r="C143" s="9">
        <v>0</v>
      </c>
      <c r="D143" s="2"/>
      <c r="E143" s="2"/>
      <c r="F143" s="2"/>
      <c r="G143" s="9" t="s">
        <v>25</v>
      </c>
      <c r="H143" s="2"/>
      <c r="I143" s="23" t="s">
        <v>25</v>
      </c>
      <c r="J143" s="22"/>
      <c r="K143" s="22"/>
      <c r="L143" s="26"/>
      <c r="M143" s="17" t="s">
        <v>493</v>
      </c>
      <c r="N143" s="22"/>
      <c r="O143" s="17" t="s">
        <v>494</v>
      </c>
      <c r="P143" s="18" t="s">
        <v>27</v>
      </c>
      <c r="Q143" s="22">
        <f t="shared" si="4"/>
        <v>29</v>
      </c>
      <c r="R143" s="22" t="str">
        <f t="shared" si="5"/>
        <v>21 - 30</v>
      </c>
      <c r="S143" s="18"/>
      <c r="T143" s="22"/>
      <c r="U143" s="22"/>
      <c r="V143" s="19" t="s">
        <v>495</v>
      </c>
      <c r="W143" s="20" t="s">
        <v>496</v>
      </c>
      <c r="X143" s="22"/>
      <c r="Y143" s="18"/>
    </row>
    <row r="144" spans="3:25" x14ac:dyDescent="0.25">
      <c r="C144" s="9">
        <v>0</v>
      </c>
      <c r="D144" s="2"/>
      <c r="E144" s="2"/>
      <c r="F144" s="2"/>
      <c r="G144" s="9" t="s">
        <v>25</v>
      </c>
      <c r="H144" s="2"/>
      <c r="I144" s="23" t="s">
        <v>25</v>
      </c>
      <c r="J144" s="22"/>
      <c r="K144" s="22"/>
      <c r="L144" s="26"/>
      <c r="M144" s="17" t="s">
        <v>497</v>
      </c>
      <c r="N144" s="22"/>
      <c r="O144" s="17" t="s">
        <v>498</v>
      </c>
      <c r="P144" s="18" t="s">
        <v>27</v>
      </c>
      <c r="Q144" s="22">
        <f t="shared" si="4"/>
        <v>18</v>
      </c>
      <c r="R144" s="22" t="str">
        <f t="shared" si="5"/>
        <v>&lt; 21</v>
      </c>
      <c r="S144" s="18" t="s">
        <v>573</v>
      </c>
      <c r="T144" s="22"/>
      <c r="U144" s="22"/>
      <c r="V144" s="19" t="s">
        <v>499</v>
      </c>
      <c r="W144" s="20" t="s">
        <v>500</v>
      </c>
      <c r="X144" s="22"/>
      <c r="Y144" s="18"/>
    </row>
    <row r="145" spans="3:25" x14ac:dyDescent="0.25">
      <c r="C145" s="9">
        <v>0</v>
      </c>
      <c r="D145" s="2"/>
      <c r="E145" s="2"/>
      <c r="F145" s="2"/>
      <c r="G145" s="9" t="s">
        <v>25</v>
      </c>
      <c r="H145" s="2"/>
      <c r="I145" s="23" t="s">
        <v>25</v>
      </c>
      <c r="J145" s="22"/>
      <c r="K145" s="22"/>
      <c r="L145" s="26"/>
      <c r="M145" s="17" t="s">
        <v>501</v>
      </c>
      <c r="N145" s="22"/>
      <c r="O145" s="17" t="s">
        <v>502</v>
      </c>
      <c r="P145" s="18" t="s">
        <v>27</v>
      </c>
      <c r="Q145" s="22">
        <f t="shared" si="4"/>
        <v>26</v>
      </c>
      <c r="R145" s="22" t="str">
        <f t="shared" si="5"/>
        <v>21 - 30</v>
      </c>
      <c r="S145" s="18" t="s">
        <v>573</v>
      </c>
      <c r="T145" s="22"/>
      <c r="U145" s="22"/>
      <c r="V145" s="19" t="s">
        <v>503</v>
      </c>
      <c r="W145" s="20" t="s">
        <v>504</v>
      </c>
      <c r="X145" s="22"/>
      <c r="Y145" s="18"/>
    </row>
    <row r="146" spans="3:25" x14ac:dyDescent="0.25">
      <c r="C146" s="9">
        <v>0</v>
      </c>
      <c r="D146" s="2"/>
      <c r="E146" s="2"/>
      <c r="F146" s="2"/>
      <c r="G146" s="9" t="s">
        <v>25</v>
      </c>
      <c r="H146" s="2"/>
      <c r="I146" s="23" t="s">
        <v>25</v>
      </c>
      <c r="J146" s="22"/>
      <c r="K146" s="22"/>
      <c r="L146" s="26"/>
      <c r="M146" s="17" t="s">
        <v>505</v>
      </c>
      <c r="N146" s="22"/>
      <c r="O146" s="17" t="s">
        <v>506</v>
      </c>
      <c r="P146" s="18" t="s">
        <v>27</v>
      </c>
      <c r="Q146" s="22">
        <f t="shared" si="4"/>
        <v>18</v>
      </c>
      <c r="R146" s="22" t="str">
        <f t="shared" si="5"/>
        <v>&lt; 21</v>
      </c>
      <c r="S146" s="18" t="s">
        <v>573</v>
      </c>
      <c r="T146" s="22"/>
      <c r="U146" s="22"/>
      <c r="V146" s="19" t="s">
        <v>507</v>
      </c>
      <c r="W146" s="20"/>
      <c r="X146" s="22"/>
      <c r="Y146" s="18"/>
    </row>
    <row r="147" spans="3:25" x14ac:dyDescent="0.25">
      <c r="C147" s="9">
        <v>0</v>
      </c>
      <c r="D147" s="2"/>
      <c r="E147" s="2"/>
      <c r="F147" s="2"/>
      <c r="G147" s="9" t="s">
        <v>25</v>
      </c>
      <c r="H147" s="2"/>
      <c r="I147" s="23" t="s">
        <v>25</v>
      </c>
      <c r="J147" s="22"/>
      <c r="K147" s="22"/>
      <c r="L147" s="26"/>
      <c r="M147" s="17" t="s">
        <v>508</v>
      </c>
      <c r="N147" s="22"/>
      <c r="O147" s="17" t="s">
        <v>509</v>
      </c>
      <c r="P147" s="18" t="s">
        <v>27</v>
      </c>
      <c r="Q147" s="22">
        <f t="shared" si="4"/>
        <v>17</v>
      </c>
      <c r="R147" s="22" t="str">
        <f t="shared" si="5"/>
        <v>&lt; 21</v>
      </c>
      <c r="S147" s="18" t="s">
        <v>573</v>
      </c>
      <c r="T147" s="22"/>
      <c r="U147" s="22"/>
      <c r="V147" s="19" t="s">
        <v>510</v>
      </c>
      <c r="W147" s="20"/>
      <c r="X147" s="22"/>
      <c r="Y147" s="18"/>
    </row>
    <row r="148" spans="3:25" x14ac:dyDescent="0.25">
      <c r="C148" s="9">
        <v>0</v>
      </c>
      <c r="D148" s="2"/>
      <c r="E148" s="2"/>
      <c r="F148" s="2"/>
      <c r="G148" s="9" t="s">
        <v>25</v>
      </c>
      <c r="H148" s="2"/>
      <c r="I148" s="23" t="s">
        <v>25</v>
      </c>
      <c r="J148" s="22"/>
      <c r="K148" s="22"/>
      <c r="L148" s="26"/>
      <c r="M148" s="17" t="s">
        <v>511</v>
      </c>
      <c r="N148" s="22"/>
      <c r="O148" s="17" t="s">
        <v>512</v>
      </c>
      <c r="P148" s="18" t="s">
        <v>27</v>
      </c>
      <c r="Q148" s="22">
        <f t="shared" si="4"/>
        <v>22</v>
      </c>
      <c r="R148" s="22" t="str">
        <f t="shared" si="5"/>
        <v>21 - 30</v>
      </c>
      <c r="S148" s="18"/>
      <c r="T148" s="22"/>
      <c r="U148" s="22"/>
      <c r="V148" s="19" t="s">
        <v>513</v>
      </c>
      <c r="W148" s="20" t="s">
        <v>514</v>
      </c>
      <c r="X148" s="22"/>
      <c r="Y148" s="18"/>
    </row>
    <row r="149" spans="3:25" x14ac:dyDescent="0.25">
      <c r="C149" s="9">
        <v>0</v>
      </c>
      <c r="D149" s="2"/>
      <c r="E149" s="2"/>
      <c r="F149" s="2"/>
      <c r="G149" s="9" t="s">
        <v>25</v>
      </c>
      <c r="H149" s="2"/>
      <c r="I149" s="23" t="s">
        <v>25</v>
      </c>
      <c r="J149" s="22"/>
      <c r="K149" s="22"/>
      <c r="L149" s="26"/>
      <c r="M149" s="17" t="s">
        <v>515</v>
      </c>
      <c r="N149" s="22"/>
      <c r="O149" s="17" t="s">
        <v>516</v>
      </c>
      <c r="P149" s="18" t="s">
        <v>27</v>
      </c>
      <c r="Q149" s="22">
        <f t="shared" si="4"/>
        <v>18</v>
      </c>
      <c r="R149" s="22" t="str">
        <f t="shared" si="5"/>
        <v>&lt; 21</v>
      </c>
      <c r="S149" s="18" t="s">
        <v>573</v>
      </c>
      <c r="T149" s="22"/>
      <c r="U149" s="22"/>
      <c r="V149" s="19" t="s">
        <v>517</v>
      </c>
      <c r="W149" s="20" t="s">
        <v>518</v>
      </c>
      <c r="X149" s="22"/>
      <c r="Y149" s="18"/>
    </row>
    <row r="150" spans="3:25" x14ac:dyDescent="0.25">
      <c r="C150" s="9">
        <v>0</v>
      </c>
      <c r="D150" s="2"/>
      <c r="E150" s="2"/>
      <c r="F150" s="2"/>
      <c r="G150" s="9" t="s">
        <v>25</v>
      </c>
      <c r="H150" s="2"/>
      <c r="I150" s="23" t="s">
        <v>25</v>
      </c>
      <c r="J150" s="22"/>
      <c r="K150" s="22"/>
      <c r="L150" s="26"/>
      <c r="M150" s="17" t="s">
        <v>519</v>
      </c>
      <c r="N150" s="22"/>
      <c r="O150" s="17" t="s">
        <v>520</v>
      </c>
      <c r="P150" s="18" t="s">
        <v>27</v>
      </c>
      <c r="Q150" s="22">
        <f t="shared" si="4"/>
        <v>20</v>
      </c>
      <c r="R150" s="22" t="str">
        <f t="shared" si="5"/>
        <v>&lt; 21</v>
      </c>
      <c r="S150" s="18" t="s">
        <v>573</v>
      </c>
      <c r="T150" s="22"/>
      <c r="U150" s="22"/>
      <c r="V150" s="19" t="s">
        <v>457</v>
      </c>
      <c r="W150" s="20" t="s">
        <v>521</v>
      </c>
      <c r="X150" s="22"/>
      <c r="Y150" s="18"/>
    </row>
    <row r="151" spans="3:25" x14ac:dyDescent="0.25">
      <c r="C151" s="9">
        <v>0</v>
      </c>
      <c r="D151" s="2"/>
      <c r="E151" s="2"/>
      <c r="F151" s="2"/>
      <c r="G151" s="9" t="s">
        <v>25</v>
      </c>
      <c r="H151" s="2"/>
      <c r="I151" s="23" t="s">
        <v>25</v>
      </c>
      <c r="J151" s="22"/>
      <c r="K151" s="22"/>
      <c r="L151" s="26"/>
      <c r="M151" s="17" t="s">
        <v>522</v>
      </c>
      <c r="N151" s="22"/>
      <c r="O151" s="17" t="s">
        <v>523</v>
      </c>
      <c r="P151" s="18" t="s">
        <v>27</v>
      </c>
      <c r="Q151" s="22">
        <f t="shared" si="4"/>
        <v>22</v>
      </c>
      <c r="R151" s="22" t="str">
        <f t="shared" si="5"/>
        <v>21 - 30</v>
      </c>
      <c r="S151" s="18" t="s">
        <v>28</v>
      </c>
      <c r="T151" s="22"/>
      <c r="U151" s="22"/>
      <c r="V151" s="19" t="s">
        <v>524</v>
      </c>
      <c r="W151" s="20" t="s">
        <v>525</v>
      </c>
      <c r="X151" s="22"/>
      <c r="Y151" s="18"/>
    </row>
    <row r="152" spans="3:25" x14ac:dyDescent="0.25">
      <c r="C152" s="9">
        <v>0</v>
      </c>
      <c r="D152" s="2"/>
      <c r="E152" s="2"/>
      <c r="F152" s="2"/>
      <c r="G152" s="9" t="s">
        <v>25</v>
      </c>
      <c r="H152" s="2"/>
      <c r="I152" s="23" t="s">
        <v>25</v>
      </c>
      <c r="J152" s="22"/>
      <c r="K152" s="22"/>
      <c r="L152" s="26"/>
      <c r="M152" s="17" t="s">
        <v>526</v>
      </c>
      <c r="N152" s="22"/>
      <c r="O152" s="17" t="s">
        <v>527</v>
      </c>
      <c r="P152" s="18" t="s">
        <v>27</v>
      </c>
      <c r="Q152" s="22">
        <f t="shared" si="4"/>
        <v>18</v>
      </c>
      <c r="R152" s="22" t="str">
        <f t="shared" si="5"/>
        <v>&lt; 21</v>
      </c>
      <c r="S152" s="15" t="s">
        <v>573</v>
      </c>
      <c r="T152" s="22"/>
      <c r="U152" s="22"/>
      <c r="V152" s="19" t="s">
        <v>528</v>
      </c>
      <c r="W152" s="20" t="s">
        <v>529</v>
      </c>
      <c r="X152" s="22"/>
      <c r="Y152" s="18"/>
    </row>
    <row r="153" spans="3:25" x14ac:dyDescent="0.25">
      <c r="C153" s="9">
        <v>0</v>
      </c>
      <c r="D153" s="2"/>
      <c r="E153" s="2"/>
      <c r="F153" s="2"/>
      <c r="G153" s="9" t="s">
        <v>25</v>
      </c>
      <c r="H153" s="2"/>
      <c r="I153" s="23" t="s">
        <v>25</v>
      </c>
      <c r="J153" s="22"/>
      <c r="K153" s="22"/>
      <c r="L153" s="26"/>
      <c r="M153" s="19" t="s">
        <v>530</v>
      </c>
      <c r="N153" s="22"/>
      <c r="O153" s="19" t="s">
        <v>531</v>
      </c>
      <c r="P153" s="18" t="s">
        <v>27</v>
      </c>
      <c r="Q153" s="22">
        <f t="shared" si="4"/>
        <v>27</v>
      </c>
      <c r="R153" s="22" t="str">
        <f t="shared" si="5"/>
        <v>21 - 30</v>
      </c>
      <c r="S153" s="15"/>
      <c r="T153" s="22"/>
      <c r="U153" s="22"/>
      <c r="V153" s="19" t="s">
        <v>532</v>
      </c>
      <c r="W153" s="18" t="s">
        <v>533</v>
      </c>
      <c r="X153" s="22"/>
      <c r="Y153" s="18"/>
    </row>
    <row r="154" spans="3:25" x14ac:dyDescent="0.25">
      <c r="C154" s="9">
        <v>0</v>
      </c>
      <c r="D154" s="2"/>
      <c r="E154" s="2"/>
      <c r="F154" s="2"/>
      <c r="G154" s="9" t="s">
        <v>25</v>
      </c>
      <c r="H154" s="2"/>
      <c r="I154" s="23" t="s">
        <v>25</v>
      </c>
      <c r="J154" s="22"/>
      <c r="K154" s="22"/>
      <c r="L154" s="26"/>
      <c r="M154" s="19" t="s">
        <v>534</v>
      </c>
      <c r="N154" s="22"/>
      <c r="O154" s="19" t="s">
        <v>535</v>
      </c>
      <c r="P154" s="18" t="s">
        <v>27</v>
      </c>
      <c r="Q154" s="22">
        <f t="shared" si="4"/>
        <v>19</v>
      </c>
      <c r="R154" s="22" t="str">
        <f t="shared" si="5"/>
        <v>&lt; 21</v>
      </c>
      <c r="S154" s="18" t="s">
        <v>28</v>
      </c>
      <c r="T154" s="22"/>
      <c r="U154" s="22"/>
      <c r="V154" s="19" t="s">
        <v>536</v>
      </c>
      <c r="W154" s="18" t="s">
        <v>537</v>
      </c>
      <c r="X154" s="22"/>
      <c r="Y154" s="18" t="s">
        <v>538</v>
      </c>
    </row>
    <row r="155" spans="3:25" x14ac:dyDescent="0.25">
      <c r="C155" s="9">
        <v>0</v>
      </c>
      <c r="D155" s="2"/>
      <c r="E155" s="2"/>
      <c r="F155" s="2"/>
      <c r="G155" s="9" t="s">
        <v>25</v>
      </c>
      <c r="H155" s="2"/>
      <c r="I155" s="23" t="s">
        <v>25</v>
      </c>
      <c r="J155" s="22"/>
      <c r="K155" s="22"/>
      <c r="L155" s="26"/>
      <c r="M155" s="19" t="s">
        <v>539</v>
      </c>
      <c r="N155" s="22"/>
      <c r="O155" s="19" t="s">
        <v>540</v>
      </c>
      <c r="P155" s="18" t="s">
        <v>541</v>
      </c>
      <c r="Q155" s="22">
        <f t="shared" si="4"/>
        <v>23</v>
      </c>
      <c r="R155" s="22" t="str">
        <f t="shared" si="5"/>
        <v>21 - 30</v>
      </c>
      <c r="S155" s="18" t="s">
        <v>573</v>
      </c>
      <c r="T155" s="22"/>
      <c r="U155" s="22"/>
      <c r="V155" s="19" t="s">
        <v>542</v>
      </c>
      <c r="W155" s="18" t="s">
        <v>543</v>
      </c>
      <c r="X155" s="22"/>
      <c r="Y155" s="18"/>
    </row>
    <row r="156" spans="3:25" x14ac:dyDescent="0.25">
      <c r="C156" s="9">
        <v>0</v>
      </c>
      <c r="D156" s="2"/>
      <c r="E156" s="2"/>
      <c r="F156" s="2"/>
      <c r="G156" s="9" t="s">
        <v>25</v>
      </c>
      <c r="H156" s="2"/>
      <c r="I156" s="23" t="s">
        <v>25</v>
      </c>
      <c r="J156" s="22"/>
      <c r="K156" s="22"/>
      <c r="L156" s="26"/>
      <c r="M156" s="19" t="s">
        <v>544</v>
      </c>
      <c r="N156" s="22"/>
      <c r="O156" s="19" t="s">
        <v>545</v>
      </c>
      <c r="P156" s="18" t="s">
        <v>27</v>
      </c>
      <c r="Q156" s="22">
        <f t="shared" si="4"/>
        <v>19</v>
      </c>
      <c r="R156" s="22" t="str">
        <f t="shared" si="5"/>
        <v>&lt; 21</v>
      </c>
      <c r="S156" s="15" t="s">
        <v>573</v>
      </c>
      <c r="T156" s="22"/>
      <c r="U156" s="22"/>
      <c r="V156" s="17" t="s">
        <v>546</v>
      </c>
      <c r="W156" s="18" t="s">
        <v>547</v>
      </c>
      <c r="X156" s="22"/>
      <c r="Y156" s="18" t="s">
        <v>548</v>
      </c>
    </row>
    <row r="157" spans="3:25" x14ac:dyDescent="0.25">
      <c r="C157" s="9">
        <v>0</v>
      </c>
      <c r="D157" s="2"/>
      <c r="E157" s="2"/>
      <c r="F157" s="2"/>
      <c r="G157" s="9" t="s">
        <v>25</v>
      </c>
      <c r="H157" s="2"/>
      <c r="I157" s="23" t="s">
        <v>25</v>
      </c>
      <c r="J157" s="22"/>
      <c r="K157" s="22"/>
      <c r="L157" s="26"/>
      <c r="M157" s="17" t="s">
        <v>549</v>
      </c>
      <c r="N157" s="22"/>
      <c r="O157" s="17" t="s">
        <v>550</v>
      </c>
      <c r="P157" s="18" t="s">
        <v>541</v>
      </c>
      <c r="Q157" s="22">
        <f t="shared" si="4"/>
        <v>21</v>
      </c>
      <c r="R157" s="22" t="str">
        <f t="shared" si="5"/>
        <v>21 - 30</v>
      </c>
      <c r="S157" s="18" t="s">
        <v>573</v>
      </c>
      <c r="T157" s="22"/>
      <c r="U157" s="22"/>
      <c r="V157" s="17" t="s">
        <v>551</v>
      </c>
      <c r="W157" s="18" t="s">
        <v>552</v>
      </c>
      <c r="X157" s="22"/>
      <c r="Y157" s="18" t="s">
        <v>553</v>
      </c>
    </row>
    <row r="158" spans="3:25" x14ac:dyDescent="0.25">
      <c r="C158" s="9">
        <v>0</v>
      </c>
      <c r="D158" s="2"/>
      <c r="E158" s="2"/>
      <c r="F158" s="2"/>
      <c r="G158" s="9" t="s">
        <v>25</v>
      </c>
      <c r="H158" s="2"/>
      <c r="I158" s="23" t="s">
        <v>25</v>
      </c>
      <c r="J158" s="22"/>
      <c r="K158" s="22"/>
      <c r="L158" s="26"/>
      <c r="M158" s="17" t="s">
        <v>554</v>
      </c>
      <c r="N158" s="22"/>
      <c r="O158" s="17" t="s">
        <v>555</v>
      </c>
      <c r="P158" s="18" t="s">
        <v>27</v>
      </c>
      <c r="Q158" s="22">
        <f t="shared" si="4"/>
        <v>26</v>
      </c>
      <c r="R158" s="22" t="str">
        <f t="shared" si="5"/>
        <v>21 - 30</v>
      </c>
      <c r="S158" s="15" t="s">
        <v>573</v>
      </c>
      <c r="T158" s="22"/>
      <c r="U158" s="22"/>
      <c r="V158" s="17" t="s">
        <v>556</v>
      </c>
      <c r="W158" s="18" t="s">
        <v>557</v>
      </c>
      <c r="X158" s="22"/>
      <c r="Y158" s="18" t="s">
        <v>558</v>
      </c>
    </row>
    <row r="159" spans="3:25" x14ac:dyDescent="0.25">
      <c r="C159" s="9">
        <v>0</v>
      </c>
      <c r="D159" s="2"/>
      <c r="E159" s="2"/>
      <c r="F159" s="2"/>
      <c r="G159" s="9" t="s">
        <v>25</v>
      </c>
      <c r="H159" s="2"/>
      <c r="I159" s="23" t="s">
        <v>25</v>
      </c>
      <c r="J159" s="22"/>
      <c r="K159" s="22"/>
      <c r="L159" s="26"/>
      <c r="M159" s="17" t="s">
        <v>559</v>
      </c>
      <c r="N159" s="22"/>
      <c r="O159" s="17" t="s">
        <v>560</v>
      </c>
      <c r="P159" s="18" t="s">
        <v>27</v>
      </c>
      <c r="Q159" s="22">
        <f t="shared" si="4"/>
        <v>22</v>
      </c>
      <c r="R159" s="22" t="str">
        <f t="shared" si="5"/>
        <v>21 - 30</v>
      </c>
      <c r="S159" s="18" t="s">
        <v>573</v>
      </c>
      <c r="T159" s="22"/>
      <c r="U159" s="22"/>
      <c r="V159" s="17" t="s">
        <v>561</v>
      </c>
      <c r="W159" s="18" t="s">
        <v>562</v>
      </c>
      <c r="X159" s="22"/>
      <c r="Y159" s="18" t="s">
        <v>563</v>
      </c>
    </row>
    <row r="160" spans="3:25" x14ac:dyDescent="0.25">
      <c r="C160" s="9">
        <v>0</v>
      </c>
      <c r="D160" s="2"/>
      <c r="E160" s="2"/>
      <c r="F160" s="2"/>
      <c r="G160" s="9" t="s">
        <v>25</v>
      </c>
      <c r="H160" s="2"/>
      <c r="I160" s="23" t="s">
        <v>25</v>
      </c>
      <c r="J160" s="22"/>
      <c r="K160" s="22"/>
      <c r="L160" s="26"/>
      <c r="M160" s="17" t="s">
        <v>564</v>
      </c>
      <c r="N160" s="22"/>
      <c r="O160" s="17" t="s">
        <v>565</v>
      </c>
      <c r="P160" s="18" t="s">
        <v>27</v>
      </c>
      <c r="Q160" s="22">
        <f t="shared" si="4"/>
        <v>19</v>
      </c>
      <c r="R160" s="22" t="str">
        <f t="shared" si="5"/>
        <v>&lt; 21</v>
      </c>
      <c r="S160" s="15" t="s">
        <v>573</v>
      </c>
      <c r="T160" s="22"/>
      <c r="U160" s="22"/>
      <c r="V160" s="17" t="s">
        <v>566</v>
      </c>
      <c r="W160" s="20" t="s">
        <v>567</v>
      </c>
      <c r="X160" s="22"/>
      <c r="Y160" s="18" t="s">
        <v>553</v>
      </c>
    </row>
    <row r="161" spans="3:25" x14ac:dyDescent="0.25">
      <c r="C161" s="9">
        <v>0</v>
      </c>
      <c r="D161" s="2"/>
      <c r="E161" s="2"/>
      <c r="F161" s="2"/>
      <c r="G161" s="9" t="s">
        <v>25</v>
      </c>
      <c r="H161" s="2"/>
      <c r="I161" s="23" t="s">
        <v>25</v>
      </c>
      <c r="J161" s="22"/>
      <c r="K161" s="22"/>
      <c r="L161" s="26"/>
      <c r="M161" s="17" t="s">
        <v>568</v>
      </c>
      <c r="N161" s="22"/>
      <c r="O161" s="17" t="s">
        <v>569</v>
      </c>
      <c r="P161" s="18" t="s">
        <v>27</v>
      </c>
      <c r="Q161" s="22">
        <f t="shared" si="4"/>
        <v>30</v>
      </c>
      <c r="R161" s="22" t="str">
        <f t="shared" si="5"/>
        <v>21 - 30</v>
      </c>
      <c r="S161" s="18" t="s">
        <v>28</v>
      </c>
      <c r="T161" s="22"/>
      <c r="U161" s="22"/>
      <c r="V161" s="17" t="s">
        <v>570</v>
      </c>
      <c r="W161" s="20" t="s">
        <v>571</v>
      </c>
      <c r="X161" s="22"/>
      <c r="Y161" s="18" t="s">
        <v>572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2016-11-10T03:32:29Z</dcterms:modified>
  <dc:language>en-US</dc:language>
</cp:coreProperties>
</file>