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<sst xmlns="http://schemas.openxmlformats.org/spreadsheetml/2006/main" count="756" uniqueCount="356">
  <si>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</si>
  <si>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</si>
  <si>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</si>
  <si>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</si>
  <si>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</si>
  <si>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</si>
  <si>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</si>
  <si>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</si>
  <si>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</si>
  <si>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</si>
  <si>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</si>
  <si>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</si>
  <si>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</si>
  <si>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</si>
  <si>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</si>
  <si>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</si>
  <si>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</si>
  <si>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</si>
  <si>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</si>
  <si>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</si>
  <si>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</si>
  <si>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</si>
  <si>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</si>
  <si>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</si>
  <si>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</si>
  <si>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</si>
  <si>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ASTUTI</t>
  </si>
  <si>
    <t>WOLLANGI, 11 NOV 1990</t>
  </si>
  <si>
    <t>ISLAM</t>
  </si>
  <si>
    <t>DIAN ROSDIANA</t>
  </si>
  <si>
    <t>PANGKEP, 15 AGU 1990</t>
  </si>
  <si>
    <t>A. FITRIANA LALA</t>
  </si>
  <si>
    <t>LACCIBUNGE, 27 SEP 1988</t>
  </si>
  <si>
    <t>RIKA ANRIANI</t>
  </si>
  <si>
    <t>WAETUWO, 20 DES 1989</t>
  </si>
  <si>
    <t>JUNAEDAH</t>
  </si>
  <si>
    <t>CAMMING, 2 JULI 1988</t>
  </si>
  <si>
    <t>MARIANA M</t>
  </si>
  <si>
    <t>WAETUWO, 16 FEB 1991</t>
  </si>
  <si>
    <t>MUSDALIFA</t>
  </si>
  <si>
    <t>WAETUO, 29 SEPTEMBER1989</t>
  </si>
  <si>
    <t>IFA FITRIANA</t>
  </si>
  <si>
    <t>BUNE,31 JULI 1988</t>
  </si>
  <si>
    <t>HASNI</t>
  </si>
  <si>
    <t>PINRANG, 04 AGU 1989</t>
  </si>
  <si>
    <t>NINA WULANDARI</t>
  </si>
  <si>
    <t>WAETUO, 27 MAR 1988</t>
  </si>
  <si>
    <t>A.FATIMAH WANGSARI</t>
  </si>
  <si>
    <t>UJUNG PANDANG, 22 OKT 1992</t>
  </si>
  <si>
    <t>RAHMATANG</t>
  </si>
  <si>
    <t>PATTIRO RIOLO, 31 DES 1991</t>
  </si>
  <si>
    <t>HERI GUNAWAN</t>
  </si>
  <si>
    <t>WAETUWO,14 MEI 1991</t>
  </si>
  <si>
    <t>EDIS WAHYUDI</t>
  </si>
  <si>
    <t>HERWANTO</t>
  </si>
  <si>
    <t>GOWA, 5 APRIL 1977</t>
  </si>
  <si>
    <t>AL FAJRIN</t>
  </si>
  <si>
    <t>LIMBUNG, 02 DESEMBER 1989</t>
  </si>
  <si>
    <t>ERWIN</t>
  </si>
  <si>
    <t>WAAMPONE, 15 OKTOBER 1988</t>
  </si>
  <si>
    <t>NUR IFDHAL</t>
  </si>
  <si>
    <t>LIMBUNG, 27 MARET 1991</t>
  </si>
  <si>
    <t>BAGAS</t>
  </si>
  <si>
    <t>AMANRANG, 29 DESEMBER 1996</t>
  </si>
  <si>
    <t>ANDI RISWAN</t>
  </si>
  <si>
    <t>LANCA, 02 APRIL 1997</t>
  </si>
  <si>
    <t>ANDI BASO MUSTOPO</t>
  </si>
  <si>
    <t>WATAMPONE, 10 OKT 1977</t>
  </si>
  <si>
    <t>ANDI MUHAJIRIN</t>
  </si>
  <si>
    <t>BONE, 08 MEI 1988</t>
  </si>
  <si>
    <t>HARDIANTI MARDIN</t>
  </si>
  <si>
    <t>MAJENE, 31/12/1973</t>
  </si>
  <si>
    <t>HASLINDA</t>
  </si>
  <si>
    <t>MALAISYA 03/07/1986</t>
  </si>
  <si>
    <t>NURUL WARAH</t>
  </si>
  <si>
    <t>UJUNG PANDANG, 20/11/1969</t>
  </si>
  <si>
    <t>ARMAN</t>
  </si>
  <si>
    <t>RAPPANG, 17/05/1967</t>
  </si>
  <si>
    <t>MANANTI ZAKARA</t>
  </si>
  <si>
    <t>SIDRAP, 25/05/1972</t>
  </si>
  <si>
    <t>SITI MARARIAH</t>
  </si>
  <si>
    <t>UJUNG PANDANG, 14/08/1965</t>
  </si>
  <si>
    <t>ASRIKIN DAUD</t>
  </si>
  <si>
    <t>SOPPENG, 16/05/1991</t>
  </si>
  <si>
    <t>INSANI GUNAWATI</t>
  </si>
  <si>
    <t>BONE, 15/04/1993</t>
  </si>
  <si>
    <t>RAODAH HS</t>
  </si>
  <si>
    <t>WAETUWO, 17/07/1997</t>
  </si>
  <si>
    <t>CHECE NURMALA</t>
  </si>
  <si>
    <t>WATAPONE, 10/10/1979</t>
  </si>
  <si>
    <t>FAJRIN</t>
  </si>
  <si>
    <t>SAILONG, 27/04/1996</t>
  </si>
  <si>
    <t>MUSUMIN</t>
  </si>
  <si>
    <t>WATAPONE, 10/10/1982</t>
  </si>
  <si>
    <t>NURUL MUTMAINAH</t>
  </si>
  <si>
    <t>UJUNG PANDANG, 01/07/1996</t>
  </si>
  <si>
    <t>ANDI AGUS</t>
  </si>
  <si>
    <t>SOPPENG, 16/05/1995</t>
  </si>
  <si>
    <t>NURUL AWALIYAH RUSTAM</t>
  </si>
  <si>
    <t>BONE, 31/12/1991</t>
  </si>
  <si>
    <t>NOVIA LESTARI</t>
  </si>
  <si>
    <t>WAETUWO, 30/11/1991</t>
  </si>
  <si>
    <t>ARIFUDDIN</t>
  </si>
  <si>
    <t>UJUNGPANDANG, 16/10/1967</t>
  </si>
  <si>
    <t>AHMAD RIZALAN</t>
  </si>
  <si>
    <t>SAILONG, 21/05/1985</t>
  </si>
  <si>
    <t>DESA WOLLANGI RT/RW 001 KEC.BAREBBO PROV SULAWESI SELATAN</t>
  </si>
  <si>
    <t>JL.SUNGAI MUSI KM.8 KEL.WAETUO KEC.TANETE RIATTANG TIMUR KAB. BONE PROV. SULAWESI SELATAN</t>
  </si>
  <si>
    <t>JL.MELATI NO. KASSI KEBO KEL.BAJU BODOA KEC.MAROS BARU KAB. MAROS PROV.SULAWESI SELATAN</t>
  </si>
  <si>
    <t>JL.DUSUN PAMANJENGAN RT 004/002 KEL.MONCONGLOE, KAB.MAROS PROV. SUL-SEL</t>
  </si>
  <si>
    <t>Jl. Sungai Musi RT003/001Kelurahan Waetuo Kec. Tanete Riattang Timur Kab. Bone Prov. SUL-SEL</t>
  </si>
  <si>
    <t>JL.Lingkungan Waetuo RT001/001 Kel.Waetuo Kec. Tanete Riattang Timur Kab. Watampone Prov. SUL_SEL</t>
  </si>
  <si>
    <t>JL.MUH.JUFRI 7 NO.1,  KEL. RAPPOJAWA, KEC. TALLO, KAB. MAKASSAR, PROV. SUL-SEL</t>
  </si>
  <si>
    <t>JL. MANURUNGE KEC. TANETE RIATTANG WATANPONE</t>
  </si>
  <si>
    <t>BTN DILLA PERMAI RT 003/RW 001 BLOK C NO.14 KEL.PANYULA KEC. TANETE RIATTANG TIMUR KAB. BONE PROV SUL-SEL</t>
  </si>
  <si>
    <t>KEL.PATTIRO RIOLO KEC.SIBULUE KAB.BONE PROV. SUL-SEL</t>
  </si>
  <si>
    <t xml:space="preserve">JL. SUNGAI MUSI KM.8 RT003/001, KEL. WAETUOE, KEC. TANETE RIATTANG TIMUR, KAB. WATAMPONE, PROV. SUL-SEL </t>
  </si>
  <si>
    <t xml:space="preserve">JL. LOMPO, RT002/003, KEL.KAJUARA, KEC. AWANGPONE, KAB. BONE, PROVE. </t>
  </si>
  <si>
    <t>JL. GRIYA BAROMBONG, BLOK G6, KEL. KANJILO, KEC. BAROMBONG, KAB.GOWA, PROV. SUL-SEL</t>
  </si>
  <si>
    <t>JL. PRAMUKA LIMBUNG, RT001/001, KEL. KALEBAJENG, KEC. BAJENG, KAB. GOWA, PROV. SUL-SEL</t>
  </si>
  <si>
    <t>JL. URIP SUMOHARJO, RT002/004, KEL. WALANAE, KEC. TANETE RIATTANG, KAB. WATAMPONE, PROV. SUL-SEL</t>
  </si>
  <si>
    <t>JL. PATTOLOSANG, RT004/002, KEL. MACCINI BAJI, KEC. BAJENG, KAB. GOWA, PROV. SUL-SEL</t>
  </si>
  <si>
    <t>JL. PERUM. PONDOK ASRI III, RT04/02, KEL. BIRINGKANAYA, KAB. MAKASSAR, PROV. SUL-SEL</t>
  </si>
  <si>
    <t>JL. PERINTIS KEMERDEKAAN, RT001/002, KEL. TAMALANREA, KEC. TAMALANREA, KAB. MAKASSAR, PROV. SUL-SEL</t>
  </si>
  <si>
    <t>JL.TEMBAKAU NO.1 KEL.EMPOANG KEC.BINAMU KAB.JENEPONTO PROV.SUL-SEL</t>
  </si>
  <si>
    <t>JL.SUNGAI KATANGKA RW 01/ RW 05 KEL.PUNYULA KEC. RIATTANG TIMUR KAB.BONE PROV.SUL-SEL</t>
  </si>
  <si>
    <t>Jl. BATU TANDE KEC. BANGLE TIMUR, MAJEME</t>
  </si>
  <si>
    <t>082344781001</t>
  </si>
  <si>
    <t>JL YOS SUDARSO, RT005/007, KEL LONRAL, KEC T RIATTY TIMUR, KAB BONE</t>
  </si>
  <si>
    <t>JL. BUGENVILE RAYA KEL. PAROPO KEC. CERAI HIDUP, MAKASSAR</t>
  </si>
  <si>
    <t>085352611518</t>
  </si>
  <si>
    <t>JL. LANDAK BARU KEL. BATA BANTENG KEC. RAPOCINI, MAKASSAR</t>
  </si>
  <si>
    <t>085351601779</t>
  </si>
  <si>
    <t>JL. LAMPO BATANG KEL. PISANG UTARA KEC. UJUNG PANDANG, MAKASSAR</t>
  </si>
  <si>
    <t>08234556448</t>
  </si>
  <si>
    <t>JL. CENDANA KEL. LULUNG TANAH KEC. CENDANA, BONE</t>
  </si>
  <si>
    <t>081345000786</t>
  </si>
  <si>
    <t>BONE</t>
  </si>
  <si>
    <t>08511513330</t>
  </si>
  <si>
    <t>JL. TEMBAKAU KEL. EMPOANG KEC. BINAMU, JANEPONTO</t>
  </si>
  <si>
    <t>085354011361</t>
  </si>
  <si>
    <t>JL. LUPERENG KEL. CINENUNG KEC. CINA, BONE</t>
  </si>
  <si>
    <t>085350105661</t>
  </si>
  <si>
    <t>JL. DUSUN LEMBANG KEL. BATANG KEC. BONTOTIRO, BULUKUMBA</t>
  </si>
  <si>
    <t>085350418909</t>
  </si>
  <si>
    <t>JL. DESA CARI GADING KEL. CARI GADING KEC. AWANGPONG, BONE</t>
  </si>
  <si>
    <t>082345665334</t>
  </si>
  <si>
    <t>JL. G. BAWAKARAENG, KEL JEPPEE KEC TANETE RIATTANG BARAT</t>
  </si>
  <si>
    <t>JL SUNGAI MUSI, KEL WAETUWO KEC TANETE RIATTANG</t>
  </si>
  <si>
    <t>085350771880</t>
  </si>
  <si>
    <t>S1</t>
  </si>
  <si>
    <t>IKAN NILA</t>
  </si>
  <si>
    <t>BANDENG TANPA TULANG</t>
  </si>
  <si>
    <t>S2</t>
  </si>
  <si>
    <t>PEMBUDIDAYA RUMPUT LAUT</t>
  </si>
  <si>
    <t>BUDIDAYA IKAN AIR TAWAR</t>
  </si>
  <si>
    <t>jualan pakaian</t>
  </si>
  <si>
    <t>thuty_eky@gmail.com</t>
  </si>
  <si>
    <t>dian9040@yahoo.com</t>
  </si>
  <si>
    <t>fitrianaibhet@yahoo.com</t>
  </si>
  <si>
    <t>anrianirika76@gmail.com</t>
  </si>
  <si>
    <t>ifa_chacha@ymail.com</t>
  </si>
  <si>
    <t>hasnhy@ymail.com</t>
  </si>
  <si>
    <t>rapiatifa@gmail.com</t>
  </si>
  <si>
    <t>a.fatimawangsari_92@yahoo.com</t>
  </si>
  <si>
    <t>rachmarzt09.fishuh@gmail.com.</t>
  </si>
  <si>
    <t>herydrumband@yahoo.co.id</t>
  </si>
  <si>
    <t>EDISEPPONACONGKENG@gmail.com</t>
  </si>
  <si>
    <t>alfjrin90@gmail.com</t>
  </si>
  <si>
    <t>EWINK.ART21@GMAIL.COM</t>
  </si>
  <si>
    <t>nrifdhal@gmail.com</t>
  </si>
  <si>
    <t>bagasalnur@gmail.com</t>
  </si>
  <si>
    <t>andiriswanapriadi@gmail.com</t>
  </si>
  <si>
    <t>dodi_komunitasjnp@yahoo.co.id</t>
  </si>
  <si>
    <t>PHP</t>
  </si>
  <si>
    <t>BDP</t>
  </si>
  <si>
    <t>TPHP</t>
  </si>
  <si>
    <t>TBP</t>
  </si>
  <si>
    <t>BP</t>
  </si>
  <si>
    <t>UKM MAJU BERSAMA</t>
  </si>
  <si>
    <t>ADIAKSA BAHARUDDIN</t>
  </si>
  <si>
    <t>MAKASSAR, 17/10/1997</t>
  </si>
  <si>
    <t>ZAINAL ABIDIN</t>
  </si>
  <si>
    <t>BAREMBENG, 27/03/1998</t>
  </si>
  <si>
    <t>TAUFIK HIDAYAT</t>
  </si>
  <si>
    <t>WAETUWO, 07/09/1995</t>
  </si>
  <si>
    <t>JUHARI</t>
  </si>
  <si>
    <t>PUANGNENE, 09/06/1982</t>
  </si>
  <si>
    <t xml:space="preserve">ZAENAL </t>
  </si>
  <si>
    <t>WAETUO, 22/01/1986</t>
  </si>
  <si>
    <t>ABD KADIR</t>
  </si>
  <si>
    <t>BONE, 05/06/1987</t>
  </si>
  <si>
    <t>MUKMIN</t>
  </si>
  <si>
    <t>MOLA, 04/03/1985</t>
  </si>
  <si>
    <t>ANDI ROSNAENI, SH</t>
  </si>
  <si>
    <t>BONE, 18/10/1982</t>
  </si>
  <si>
    <t>RAHMA HASAN, SKM</t>
  </si>
  <si>
    <t xml:space="preserve">LAPPANGANG </t>
  </si>
  <si>
    <t>WAHYUDDIN</t>
  </si>
  <si>
    <t>WAETUWO, 25/10/1977</t>
  </si>
  <si>
    <t>ASDAR</t>
  </si>
  <si>
    <t>WATAMPONE, 24/04/1997</t>
  </si>
  <si>
    <t>NOVRIANDI</t>
  </si>
  <si>
    <t>PASEMPE, 07/11/1991</t>
  </si>
  <si>
    <t>MUHAMAD IRFAN</t>
  </si>
  <si>
    <t>WATAMPONE, 05/10/1990</t>
  </si>
  <si>
    <t>MUH RAFLI AHAR</t>
  </si>
  <si>
    <t>AMANRANG, 05/07/1992</t>
  </si>
  <si>
    <t xml:space="preserve">RUSTAN </t>
  </si>
  <si>
    <t>KAWARANG, 23/10/1989</t>
  </si>
  <si>
    <t>MUH IRFAN RUSTAM</t>
  </si>
  <si>
    <t>WATAN SOPPENG, 16/05/1995</t>
  </si>
  <si>
    <t>SYACHNAN J</t>
  </si>
  <si>
    <t>CENRANA, 21/09/1995</t>
  </si>
  <si>
    <t>AMIRUDDIN, A.Md.Pi</t>
  </si>
  <si>
    <t>WATAMPONE, 10/11/1975</t>
  </si>
  <si>
    <t>MUSTAIED TENRISAN AZIS</t>
  </si>
  <si>
    <t>SINJAI, 12/10/1976</t>
  </si>
  <si>
    <t>USMAN ALI</t>
  </si>
  <si>
    <t>KADING, 12/02/1970</t>
  </si>
  <si>
    <t>Ani Sri Ranawati</t>
  </si>
  <si>
    <t>Bontobulaeng, 18 Agustus 1995</t>
  </si>
  <si>
    <t>Islam</t>
  </si>
  <si>
    <t>Musdalifah</t>
  </si>
  <si>
    <t>Sailong, 27 April 1996</t>
  </si>
  <si>
    <t>Nur Hikmawati</t>
  </si>
  <si>
    <t>Sinjai, 23 Oktober 1996</t>
  </si>
  <si>
    <t>Sulkifli</t>
  </si>
  <si>
    <t>Waetuwo, 30 mei 1991</t>
  </si>
  <si>
    <t>Adriana</t>
  </si>
  <si>
    <t>Waetuwo, 09 Oktober 1990</t>
  </si>
  <si>
    <t>Enda Elandari Syam</t>
  </si>
  <si>
    <t>Bulukumba, 22/ September 1990</t>
  </si>
  <si>
    <t>Erna Lestari</t>
  </si>
  <si>
    <t>Batang, 25 Mei 1996</t>
  </si>
  <si>
    <t>Arwin Dg. Sibali</t>
  </si>
  <si>
    <t>Ujung Pandang, 31 Januari 1967</t>
  </si>
  <si>
    <t>Abd. Qodir</t>
  </si>
  <si>
    <t>Sidoarjo, 15 Juni 1984</t>
  </si>
  <si>
    <t>Muh. Ansar</t>
  </si>
  <si>
    <t>Ujung Pandang, 08 Desembaer 1988</t>
  </si>
  <si>
    <t>Andi Dahliah</t>
  </si>
  <si>
    <t>Cenrana, 06, Juni 1995</t>
  </si>
  <si>
    <t>Rahayu</t>
  </si>
  <si>
    <t>Lannacu, 27 Desember 1995</t>
  </si>
  <si>
    <t>Rezky Nurhidayah</t>
  </si>
  <si>
    <t>Ujung Pandang, 01 Juli 1996</t>
  </si>
  <si>
    <t>Sugilatra</t>
  </si>
  <si>
    <t>Makassar, 10 Februari 1995</t>
  </si>
  <si>
    <t>Satria Novianti</t>
  </si>
  <si>
    <t>Borebbo, 18 Nopember 1994</t>
  </si>
  <si>
    <t>Irma Amalya</t>
  </si>
  <si>
    <t>Bone, 18 Juni 1995</t>
  </si>
  <si>
    <t>Asriadi</t>
  </si>
  <si>
    <t>Tobunne, 13 Nopember 1991</t>
  </si>
  <si>
    <t>Chandra Kirana</t>
  </si>
  <si>
    <t>Watampone 04 April 1993</t>
  </si>
  <si>
    <t>Suryo Wirawan Anto</t>
  </si>
  <si>
    <t>Bone, 15 Nopember 1993</t>
  </si>
  <si>
    <t>Abd. Rahman</t>
  </si>
  <si>
    <t>Ujung Pandang, 12 Juli 1975</t>
  </si>
  <si>
    <t>JL. SUNGAI MUSI KM 07,  BONE</t>
  </si>
  <si>
    <t>ARDIANSYAH@GMAIL.COM</t>
  </si>
  <si>
    <t>JL LUMMASA, BONE</t>
  </si>
  <si>
    <t>JURIRAHIM@YAHOO.CO.ID</t>
  </si>
  <si>
    <t>JUAL BELI IKAN</t>
  </si>
  <si>
    <t>JL. SUNGAI MUSI KM 08,  BONE</t>
  </si>
  <si>
    <t>ZAENAL_PATARAI@GMAIL.COM</t>
  </si>
  <si>
    <t>JL . LARAPPI, BONE</t>
  </si>
  <si>
    <t>ABDKADIR@YAHOO.CO.ID</t>
  </si>
  <si>
    <t>JL. PABENTENGANG NO 28, MAKASSAR</t>
  </si>
  <si>
    <t>MUKMIN.WIDYAN@YAHOO.COM</t>
  </si>
  <si>
    <t>JL. BTN PURI INDAH PERMAI, BONE</t>
  </si>
  <si>
    <t>ANDI.ENHI@YAHOO.COM</t>
  </si>
  <si>
    <t>JUAL PAKAIAN JADI</t>
  </si>
  <si>
    <t>JL. BTN PERMATA INDAH, KENDARI</t>
  </si>
  <si>
    <t>RAHMAHASAN86@GMAIL.COM</t>
  </si>
  <si>
    <t>JL. WIJAYA MANDALA, BONE</t>
  </si>
  <si>
    <t>JUAL BELI RUMPUT LAUT</t>
  </si>
  <si>
    <t>JL. TIBOJON INDAH BLOK A1/24, BONE</t>
  </si>
  <si>
    <t>ASDAR41@GMAIL.COM</t>
  </si>
  <si>
    <t>PENJUALAN UMPAN PANCING</t>
  </si>
  <si>
    <t>JL DESA PASEMPE,BONE</t>
  </si>
  <si>
    <t>OPHYNOURIADI@GMAIL.COM</t>
  </si>
  <si>
    <t>JL A. MASSAKIRANG, BONE</t>
  </si>
  <si>
    <t>BHO.JONG@YAHOO.COM</t>
  </si>
  <si>
    <t xml:space="preserve">PENGOLAAN BANDENG CABUT </t>
  </si>
  <si>
    <t>JL POROS BONE-MAKASSAR, BONE</t>
  </si>
  <si>
    <t>RAFLIANSHERBDP@YMAIL.COM</t>
  </si>
  <si>
    <t>RUSTAN_FISHERY@YAHOO.COM</t>
  </si>
  <si>
    <t>JL PERINTIS KEMERDEKAAN VI,MAKASSAR</t>
  </si>
  <si>
    <t>IRFANRUSTAM@YAHOO.COM</t>
  </si>
  <si>
    <t>BTN BULUROKENG PERMAI G1/9, MAKASSAR</t>
  </si>
  <si>
    <t>SYAHNANJAHIDIN@GMAIL.COM</t>
  </si>
  <si>
    <t>JL KEMAKMURAN NO 16 A, POLMAN</t>
  </si>
  <si>
    <t>RUDY.AMIRUDDIN@GMAIL.COM</t>
  </si>
  <si>
    <t>BUDIDAYA RUMPUT LAUT</t>
  </si>
  <si>
    <t>JL. EMMI SAELAN, SINJAI</t>
  </si>
  <si>
    <t>USMANAHPPS3@GMAIL.COM</t>
  </si>
  <si>
    <t>Kel. Bontobulaeng, Kec. Bontotiro, Kab. Bulukumba</t>
  </si>
  <si>
    <t>085247047524</t>
  </si>
  <si>
    <t>anhysri1995@gmail.com</t>
  </si>
  <si>
    <t>Jl. Poros Bone- Sinjai, Kel. Cinennung, Kec. Cina, Kab. Bone</t>
  </si>
  <si>
    <t>085242656763</t>
  </si>
  <si>
    <t>mifha312@gmail.com</t>
  </si>
  <si>
    <t>Jl. Sultan Alauddin, Kel. Barania, Kec. Sinjai Barat, Kab. Sinjai</t>
  </si>
  <si>
    <t>085299660545</t>
  </si>
  <si>
    <t>nurhikmaw@yahoo.co.id</t>
  </si>
  <si>
    <t>Jl. Sungai Musi KM 07, Kel. Waetuwo, Kec. Taneteriattang Timur, Kab. Bone</t>
  </si>
  <si>
    <t>085397548313</t>
  </si>
  <si>
    <t>sulkifli.almaliki@gmail.com</t>
  </si>
  <si>
    <t>085299770024</t>
  </si>
  <si>
    <t>adriana.dkp27@gmail.com</t>
  </si>
  <si>
    <t>Jl. Matahari, Kel. Caile, Kab. Ujung Bulu, Kab. Bulukumba</t>
  </si>
  <si>
    <t>085395603148</t>
  </si>
  <si>
    <t>endaelandarisyam@vocketmail.com</t>
  </si>
  <si>
    <t>Jl. Karaeng Keke, Kel. Batang, Kec. Bontotiro, Kab. Bulukumba</t>
  </si>
  <si>
    <t>082344391091</t>
  </si>
  <si>
    <t>ernasupm@gmail.com</t>
  </si>
  <si>
    <t>Jl. Rajawali 1 lr. 10, Kec. Mappaoddang, kota Makassar</t>
  </si>
  <si>
    <t>081342705517</t>
  </si>
  <si>
    <t>budidaya ikan air tawar</t>
  </si>
  <si>
    <t>Jl. Sapiria, Kel. Benteng Somba Opu, Kec. Barombong, kota Makassar</t>
  </si>
  <si>
    <t>081241648813</t>
  </si>
  <si>
    <t>Jl. Jalahong Dg. Matutu, Kel. Barabaraya, kota Makassar</t>
  </si>
  <si>
    <t>Desa Cenrana, Kel. Cenrana, Kec. Kahu, Kab. Bone</t>
  </si>
  <si>
    <t>082349728240</t>
  </si>
  <si>
    <t>dahlia.andi@yahoo.com</t>
  </si>
  <si>
    <t>Jl. Lannacu, Kel. Mattiro Walle, Kec. Liburung, Kab. Bone</t>
  </si>
  <si>
    <t>082343393454</t>
  </si>
  <si>
    <t>rahayu-ahyue@yahoo.co.id</t>
  </si>
  <si>
    <t>Desa Carigading, Kec. Awanepone, kab. Bone</t>
  </si>
  <si>
    <t>085299605616</t>
  </si>
  <si>
    <t>rezkynurhidayah77@gmail.com</t>
  </si>
  <si>
    <t>Jl. Bonto Bila 12 No. 7, Kel. Batua, Kec. Manggala, Kota Makassar</t>
  </si>
  <si>
    <t>082395923806</t>
  </si>
  <si>
    <t>BTN Timurama, Kel Macege, Kab. Bone</t>
  </si>
  <si>
    <t>082394538145</t>
  </si>
  <si>
    <t>sartianoviarti@ymail.com</t>
  </si>
  <si>
    <t>085394053709</t>
  </si>
  <si>
    <t>amaliya.irma@gmail.com</t>
  </si>
  <si>
    <t>Jl. A. Muh. Yahya, Bone</t>
  </si>
  <si>
    <t>085299761161</t>
  </si>
  <si>
    <t>Jl. Irian, Kel. Marannu, Kac. Tanete Riattang, Kab. Bone</t>
  </si>
  <si>
    <t>082345879511</t>
  </si>
  <si>
    <t>chandrakirana@gmail.com</t>
  </si>
  <si>
    <t>Lingkungan Watampone, Ke. Watampone, Kec. Tanete Riattang Timur, Kab. Bone</t>
  </si>
  <si>
    <t>085255787276</t>
  </si>
  <si>
    <t>suryowirawananto@gmail.com</t>
  </si>
  <si>
    <t>Jl. Gontang Raya, Kel. Tanjung Merdeka, Kec. Tamalate, Kota Makassar</t>
  </si>
  <si>
    <t>081241049797</t>
  </si>
  <si>
    <t>SLTA</t>
  </si>
  <si>
    <t>DIII</t>
  </si>
  <si>
    <t>P</t>
  </si>
  <si>
    <t>L</t>
  </si>
  <si>
    <t>LOMPO,02 MARET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</si>
</sst>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8.8000000000000007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7" fillId="0" borderId="2" xfId="2" applyFont="1" applyBorder="1" applyAlignment="1" applyProtection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2" applyFont="1" applyBorder="1" applyAlignment="1" applyProtection="1">
      <alignment horizontal="center" vertical="center" wrapText="1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.fatimawangsari_92@yahoo.com" TargetMode="External"/><Relationship Id="rId13" Type="http://schemas.openxmlformats.org/officeDocument/2006/relationships/hyperlink" Target="mailto:EWINK.ART21@GMAIL.COM" TargetMode="External"/><Relationship Id="rId18" Type="http://schemas.openxmlformats.org/officeDocument/2006/relationships/hyperlink" Target="mailto:sulkifli.almaliki@gmail.com" TargetMode="External"/><Relationship Id="rId26" Type="http://schemas.openxmlformats.org/officeDocument/2006/relationships/hyperlink" Target="mailto:amaliya.irma@gmail.com" TargetMode="External"/><Relationship Id="rId39" Type="http://schemas.openxmlformats.org/officeDocument/2006/relationships/hyperlink" Target="mailto:OPHYNOURIADI@GMAIL.COM" TargetMode="External"/><Relationship Id="rId3" Type="http://schemas.openxmlformats.org/officeDocument/2006/relationships/hyperlink" Target="mailto:fitrianaibhet@yahoo.com" TargetMode="External"/><Relationship Id="rId21" Type="http://schemas.openxmlformats.org/officeDocument/2006/relationships/hyperlink" Target="mailto:ernasupm@gmail.com" TargetMode="External"/><Relationship Id="rId34" Type="http://schemas.openxmlformats.org/officeDocument/2006/relationships/hyperlink" Target="mailto:ABDKADIR@YAHOO.CO.ID" TargetMode="External"/><Relationship Id="rId42" Type="http://schemas.openxmlformats.org/officeDocument/2006/relationships/hyperlink" Target="mailto:RUSTAN_FISHERY@YAHOO.COM" TargetMode="External"/><Relationship Id="rId7" Type="http://schemas.openxmlformats.org/officeDocument/2006/relationships/hyperlink" Target="mailto:rapiatifa@gmail.com" TargetMode="External"/><Relationship Id="rId12" Type="http://schemas.openxmlformats.org/officeDocument/2006/relationships/hyperlink" Target="mailto:alfjrin90@gmail.com" TargetMode="External"/><Relationship Id="rId17" Type="http://schemas.openxmlformats.org/officeDocument/2006/relationships/hyperlink" Target="mailto:dodi_komunitasjnp@yahoo.co.id" TargetMode="External"/><Relationship Id="rId25" Type="http://schemas.openxmlformats.org/officeDocument/2006/relationships/hyperlink" Target="mailto:sartianoviarti@ymail.com" TargetMode="External"/><Relationship Id="rId33" Type="http://schemas.openxmlformats.org/officeDocument/2006/relationships/hyperlink" Target="mailto:ZAENAL_PATARAI@GMAIL.COM" TargetMode="External"/><Relationship Id="rId38" Type="http://schemas.openxmlformats.org/officeDocument/2006/relationships/hyperlink" Target="mailto:ASDAR41@GMAIL.COM" TargetMode="External"/><Relationship Id="rId46" Type="http://schemas.openxmlformats.org/officeDocument/2006/relationships/hyperlink" Target="mailto:USMANAHPPS3@GMAIL.COM" TargetMode="External"/><Relationship Id="rId2" Type="http://schemas.openxmlformats.org/officeDocument/2006/relationships/hyperlink" Target="mailto:dian9040@yahoo.com" TargetMode="External"/><Relationship Id="rId16" Type="http://schemas.openxmlformats.org/officeDocument/2006/relationships/hyperlink" Target="mailto:andiriswanapriadi@gmail.com" TargetMode="External"/><Relationship Id="rId20" Type="http://schemas.openxmlformats.org/officeDocument/2006/relationships/hyperlink" Target="mailto:endaelandarisyam@vocketmail.com" TargetMode="External"/><Relationship Id="rId29" Type="http://schemas.openxmlformats.org/officeDocument/2006/relationships/hyperlink" Target="mailto:nurhikmaw@yahoo.co.id" TargetMode="External"/><Relationship Id="rId41" Type="http://schemas.openxmlformats.org/officeDocument/2006/relationships/hyperlink" Target="mailto:RAFLIANSHERBDP@YMAIL.COM" TargetMode="External"/><Relationship Id="rId1" Type="http://schemas.openxmlformats.org/officeDocument/2006/relationships/hyperlink" Target="mailto:thuty_eky@gmail.com" TargetMode="External"/><Relationship Id="rId6" Type="http://schemas.openxmlformats.org/officeDocument/2006/relationships/hyperlink" Target="mailto:hasnhy@ymail.com" TargetMode="External"/><Relationship Id="rId11" Type="http://schemas.openxmlformats.org/officeDocument/2006/relationships/hyperlink" Target="mailto:EDISEPPONACONGKENG@gmail.com" TargetMode="External"/><Relationship Id="rId24" Type="http://schemas.openxmlformats.org/officeDocument/2006/relationships/hyperlink" Target="mailto:rezkynurhidayah77@gmail.com" TargetMode="External"/><Relationship Id="rId32" Type="http://schemas.openxmlformats.org/officeDocument/2006/relationships/hyperlink" Target="mailto:JURIRAHIM@YAHOO.CO.ID" TargetMode="External"/><Relationship Id="rId37" Type="http://schemas.openxmlformats.org/officeDocument/2006/relationships/hyperlink" Target="mailto:RAHMAHASAN86@GMAIL.COM" TargetMode="External"/><Relationship Id="rId40" Type="http://schemas.openxmlformats.org/officeDocument/2006/relationships/hyperlink" Target="mailto:BHO.JONG@YAHOO.COM" TargetMode="External"/><Relationship Id="rId45" Type="http://schemas.openxmlformats.org/officeDocument/2006/relationships/hyperlink" Target="mailto:RUDY.AMIRUDDIN@GMAIL.COM" TargetMode="External"/><Relationship Id="rId5" Type="http://schemas.openxmlformats.org/officeDocument/2006/relationships/hyperlink" Target="mailto:ifa_chacha@ymail.com" TargetMode="External"/><Relationship Id="rId15" Type="http://schemas.openxmlformats.org/officeDocument/2006/relationships/hyperlink" Target="mailto:bagasalnur@gmail.com" TargetMode="External"/><Relationship Id="rId23" Type="http://schemas.openxmlformats.org/officeDocument/2006/relationships/hyperlink" Target="mailto:rahayu-ahyue@yahoo.co.id" TargetMode="External"/><Relationship Id="rId28" Type="http://schemas.openxmlformats.org/officeDocument/2006/relationships/hyperlink" Target="mailto:suryowirawananto@gmail.com" TargetMode="External"/><Relationship Id="rId36" Type="http://schemas.openxmlformats.org/officeDocument/2006/relationships/hyperlink" Target="mailto:ANDI.ENHI@YAHOO.COM" TargetMode="External"/><Relationship Id="rId10" Type="http://schemas.openxmlformats.org/officeDocument/2006/relationships/hyperlink" Target="mailto:herydrumband@yahoo.co.id" TargetMode="External"/><Relationship Id="rId19" Type="http://schemas.openxmlformats.org/officeDocument/2006/relationships/hyperlink" Target="mailto:adriana.dkp27@gmail.com" TargetMode="External"/><Relationship Id="rId31" Type="http://schemas.openxmlformats.org/officeDocument/2006/relationships/hyperlink" Target="mailto:ARDIANSYAH@GMAIL.COM" TargetMode="External"/><Relationship Id="rId44" Type="http://schemas.openxmlformats.org/officeDocument/2006/relationships/hyperlink" Target="mailto:SYAHNANJAHIDIN@GMAIL.COM" TargetMode="External"/><Relationship Id="rId4" Type="http://schemas.openxmlformats.org/officeDocument/2006/relationships/hyperlink" Target="mailto:anrianirika76@gmail.com" TargetMode="External"/><Relationship Id="rId9" Type="http://schemas.openxmlformats.org/officeDocument/2006/relationships/hyperlink" Target="mailto:rachmarzt09.fishuh@gmail.com." TargetMode="External"/><Relationship Id="rId14" Type="http://schemas.openxmlformats.org/officeDocument/2006/relationships/hyperlink" Target="mailto:nrifdhal@gmail.com" TargetMode="External"/><Relationship Id="rId22" Type="http://schemas.openxmlformats.org/officeDocument/2006/relationships/hyperlink" Target="mailto:dahlia.andi@yahoo.com" TargetMode="External"/><Relationship Id="rId27" Type="http://schemas.openxmlformats.org/officeDocument/2006/relationships/hyperlink" Target="mailto:chandrakirana@gmail.com" TargetMode="External"/><Relationship Id="rId30" Type="http://schemas.openxmlformats.org/officeDocument/2006/relationships/hyperlink" Target="mailto:anhysri1995@gmail.com" TargetMode="External"/><Relationship Id="rId35" Type="http://schemas.openxmlformats.org/officeDocument/2006/relationships/hyperlink" Target="mailto:MUKMIN.WIDYAN@YAHOO.COM" TargetMode="External"/><Relationship Id="rId43" Type="http://schemas.openxmlformats.org/officeDocument/2006/relationships/hyperlink" Target="mailto:IRFANRUSTAM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zoomScale="70" zoomScaleNormal="70" workbookViewId="0">
      <selection activeCell="O16" sqref="O1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5.140625" style="1" bestFit="1" customWidth="1"/>
    <col min="14" max="14" width="7.5703125" style="1" bestFit="1" customWidth="1"/>
    <col min="15" max="15" width="37.28515625" style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108" style="1" bestFit="1" customWidth="1"/>
    <col min="23" max="23" width="13.85546875" style="1" bestFit="1" customWidth="1"/>
    <col min="24" max="24" width="28.7109375" style="1" bestFit="1" customWidth="1"/>
    <col min="25" max="25" width="27.42578125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6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pans="1:25" x14ac:dyDescent="0.25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0" t="s">
        <v>26</v>
      </c>
      <c r="N2" s="21"/>
      <c r="O2" s="10" t="s">
        <v>27</v>
      </c>
      <c r="P2" s="10" t="s">
        <v>353</v>
      </c>
      <c r="Q2" s="21">
        <f>2016-VALUE(RIGHT(O2,4))</f>
        <v>26</v>
      </c>
      <c r="R2" s="3" t="str">
        <f>IF(Q2&lt;21,"&lt; 21",IF(Q2&lt;=30,"21 - 30",IF(Q2&lt;=40,"31 - 40",IF(Q2&lt;=50,"41 - 50","&gt; 50" ))))</f>
        <v>21 - 30</v>
      </c>
      <c r="S2" s="10"/>
      <c r="T2" s="10" t="s">
        <v>28</v>
      </c>
      <c r="U2" s="9" t="s">
        <v>174</v>
      </c>
      <c r="V2" s="10" t="s">
        <v>106</v>
      </c>
      <c r="W2" s="10">
        <v>85395364333</v>
      </c>
      <c r="X2" s="16" t="s">
        <v>157</v>
      </c>
      <c r="Y2" s="10"/>
    </row>
    <row r="3" spans="1:25" x14ac:dyDescent="0.25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7"/>
      <c r="M3" s="10" t="s">
        <v>29</v>
      </c>
      <c r="N3" s="21"/>
      <c r="O3" s="10" t="s">
        <v>30</v>
      </c>
      <c r="P3" s="10" t="s">
        <v>353</v>
      </c>
      <c r="Q3" s="21">
        <f t="shared" ref="Q3:Q66" si="0">2016-VALUE(RIGHT(O3,4))</f>
        <v>26</v>
      </c>
      <c r="R3" s="3" t="str">
        <f t="shared" ref="R3:R66" si="1">IF(Q3&lt;21,"&lt; 21",IF(Q3&lt;=30,"21 - 30",IF(Q3&lt;=40,"31 - 40",IF(Q3&lt;=50,"41 - 50","&gt; 50" ))))</f>
        <v>21 - 30</v>
      </c>
      <c r="S3" s="10" t="s">
        <v>150</v>
      </c>
      <c r="T3" s="10" t="s">
        <v>28</v>
      </c>
      <c r="U3" s="9" t="s">
        <v>175</v>
      </c>
      <c r="V3" s="10" t="s">
        <v>107</v>
      </c>
      <c r="W3" s="10">
        <v>85240641662</v>
      </c>
      <c r="X3" s="16" t="s">
        <v>158</v>
      </c>
      <c r="Y3" s="10"/>
    </row>
    <row r="4" spans="1:25" x14ac:dyDescent="0.25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7"/>
      <c r="M4" s="10" t="s">
        <v>31</v>
      </c>
      <c r="N4" s="21"/>
      <c r="O4" s="10" t="s">
        <v>32</v>
      </c>
      <c r="P4" s="10" t="s">
        <v>353</v>
      </c>
      <c r="Q4" s="21">
        <f t="shared" si="0"/>
        <v>28</v>
      </c>
      <c r="R4" s="3" t="str">
        <f t="shared" si="1"/>
        <v>21 - 30</v>
      </c>
      <c r="S4" s="10" t="s">
        <v>351</v>
      </c>
      <c r="T4" s="10" t="s">
        <v>28</v>
      </c>
      <c r="U4" s="9" t="s">
        <v>174</v>
      </c>
      <c r="V4" s="10" t="s">
        <v>108</v>
      </c>
      <c r="W4" s="10">
        <v>82351512657</v>
      </c>
      <c r="X4" s="16" t="s">
        <v>159</v>
      </c>
      <c r="Y4" s="10"/>
    </row>
    <row r="5" spans="1:25" x14ac:dyDescent="0.25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7"/>
      <c r="M5" s="10" t="s">
        <v>33</v>
      </c>
      <c r="N5" s="21"/>
      <c r="O5" s="10" t="s">
        <v>34</v>
      </c>
      <c r="P5" s="10" t="s">
        <v>353</v>
      </c>
      <c r="Q5" s="21">
        <f t="shared" si="0"/>
        <v>27</v>
      </c>
      <c r="R5" s="3" t="str">
        <f t="shared" si="1"/>
        <v>21 - 30</v>
      </c>
      <c r="S5" s="10" t="s">
        <v>150</v>
      </c>
      <c r="T5" s="10" t="s">
        <v>28</v>
      </c>
      <c r="U5" s="9" t="s">
        <v>174</v>
      </c>
      <c r="V5" s="10" t="s">
        <v>107</v>
      </c>
      <c r="W5" s="10">
        <v>85395107736</v>
      </c>
      <c r="X5" s="16" t="s">
        <v>160</v>
      </c>
      <c r="Y5" s="10"/>
    </row>
    <row r="6" spans="1:25" x14ac:dyDescent="0.25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7"/>
      <c r="M6" s="10" t="s">
        <v>35</v>
      </c>
      <c r="N6" s="21"/>
      <c r="O6" s="10" t="s">
        <v>36</v>
      </c>
      <c r="P6" s="10" t="s">
        <v>353</v>
      </c>
      <c r="Q6" s="21">
        <f t="shared" si="0"/>
        <v>28</v>
      </c>
      <c r="R6" s="3" t="str">
        <f t="shared" si="1"/>
        <v>21 - 30</v>
      </c>
      <c r="S6" s="10" t="s">
        <v>150</v>
      </c>
      <c r="T6" s="10" t="s">
        <v>28</v>
      </c>
      <c r="U6" s="9" t="s">
        <v>174</v>
      </c>
      <c r="V6" s="10" t="s">
        <v>109</v>
      </c>
      <c r="W6" s="10">
        <v>85255326346</v>
      </c>
      <c r="X6" s="10"/>
      <c r="Y6" s="10"/>
    </row>
    <row r="7" spans="1:25" x14ac:dyDescent="0.25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7"/>
      <c r="M7" s="10" t="s">
        <v>37</v>
      </c>
      <c r="N7" s="21"/>
      <c r="O7" s="10" t="s">
        <v>38</v>
      </c>
      <c r="P7" s="10" t="s">
        <v>353</v>
      </c>
      <c r="Q7" s="21">
        <f t="shared" si="0"/>
        <v>25</v>
      </c>
      <c r="R7" s="3" t="str">
        <f t="shared" si="1"/>
        <v>21 - 30</v>
      </c>
      <c r="S7" s="10"/>
      <c r="T7" s="10" t="s">
        <v>28</v>
      </c>
      <c r="U7" s="9" t="s">
        <v>174</v>
      </c>
      <c r="V7" s="10" t="s">
        <v>110</v>
      </c>
      <c r="W7" s="10"/>
      <c r="X7" s="10"/>
      <c r="Y7" s="10"/>
    </row>
    <row r="8" spans="1:25" x14ac:dyDescent="0.25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7"/>
      <c r="M8" s="10" t="s">
        <v>39</v>
      </c>
      <c r="N8" s="21"/>
      <c r="O8" s="10" t="s">
        <v>40</v>
      </c>
      <c r="P8" s="10" t="s">
        <v>353</v>
      </c>
      <c r="Q8" s="21">
        <f t="shared" si="0"/>
        <v>27</v>
      </c>
      <c r="R8" s="3" t="str">
        <f t="shared" si="1"/>
        <v>21 - 30</v>
      </c>
      <c r="S8" s="10"/>
      <c r="T8" s="10" t="s">
        <v>28</v>
      </c>
      <c r="U8" s="9" t="s">
        <v>174</v>
      </c>
      <c r="V8" s="10" t="s">
        <v>111</v>
      </c>
      <c r="W8" s="10"/>
      <c r="X8" s="10"/>
      <c r="Y8" s="10"/>
    </row>
    <row r="9" spans="1:25" x14ac:dyDescent="0.25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7"/>
      <c r="M9" s="10" t="s">
        <v>41</v>
      </c>
      <c r="N9" s="21"/>
      <c r="O9" s="10" t="s">
        <v>42</v>
      </c>
      <c r="P9" s="10" t="s">
        <v>353</v>
      </c>
      <c r="Q9" s="21">
        <f t="shared" si="0"/>
        <v>28</v>
      </c>
      <c r="R9" s="3" t="str">
        <f t="shared" si="1"/>
        <v>21 - 30</v>
      </c>
      <c r="S9" s="10" t="s">
        <v>351</v>
      </c>
      <c r="T9" s="10" t="s">
        <v>28</v>
      </c>
      <c r="U9" s="9" t="s">
        <v>176</v>
      </c>
      <c r="V9" s="10" t="s">
        <v>112</v>
      </c>
      <c r="W9" s="10">
        <v>85256820905</v>
      </c>
      <c r="X9" s="16" t="s">
        <v>161</v>
      </c>
      <c r="Y9" s="10"/>
    </row>
    <row r="10" spans="1:25" x14ac:dyDescent="0.25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7"/>
      <c r="M10" s="10" t="s">
        <v>43</v>
      </c>
      <c r="N10" s="21"/>
      <c r="O10" s="10" t="s">
        <v>44</v>
      </c>
      <c r="P10" s="10" t="s">
        <v>353</v>
      </c>
      <c r="Q10" s="21">
        <f t="shared" si="0"/>
        <v>27</v>
      </c>
      <c r="R10" s="3" t="str">
        <f t="shared" si="1"/>
        <v>21 - 30</v>
      </c>
      <c r="S10" s="10" t="s">
        <v>150</v>
      </c>
      <c r="T10" s="10" t="s">
        <v>28</v>
      </c>
      <c r="U10" s="9" t="s">
        <v>175</v>
      </c>
      <c r="V10" s="10" t="s">
        <v>113</v>
      </c>
      <c r="W10" s="10">
        <v>85299945157</v>
      </c>
      <c r="X10" s="16" t="s">
        <v>162</v>
      </c>
      <c r="Y10" s="10" t="s">
        <v>151</v>
      </c>
    </row>
    <row r="11" spans="1:25" x14ac:dyDescent="0.25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7"/>
      <c r="M11" s="10" t="s">
        <v>45</v>
      </c>
      <c r="N11" s="21"/>
      <c r="O11" s="10" t="s">
        <v>46</v>
      </c>
      <c r="P11" s="10" t="s">
        <v>353</v>
      </c>
      <c r="Q11" s="21">
        <f t="shared" si="0"/>
        <v>28</v>
      </c>
      <c r="R11" s="3" t="str">
        <f t="shared" si="1"/>
        <v>21 - 30</v>
      </c>
      <c r="S11" s="10" t="s">
        <v>352</v>
      </c>
      <c r="T11" s="10" t="s">
        <v>28</v>
      </c>
      <c r="U11" s="9" t="s">
        <v>176</v>
      </c>
      <c r="V11" s="10" t="s">
        <v>110</v>
      </c>
      <c r="W11" s="10">
        <v>82187800802</v>
      </c>
      <c r="X11" s="16" t="s">
        <v>163</v>
      </c>
      <c r="Y11" s="10" t="s">
        <v>152</v>
      </c>
    </row>
    <row r="12" spans="1:25" x14ac:dyDescent="0.25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7"/>
      <c r="M12" s="10" t="s">
        <v>47</v>
      </c>
      <c r="N12" s="21"/>
      <c r="O12" s="10" t="s">
        <v>48</v>
      </c>
      <c r="P12" s="10" t="s">
        <v>353</v>
      </c>
      <c r="Q12" s="21">
        <f t="shared" si="0"/>
        <v>24</v>
      </c>
      <c r="R12" s="3" t="str">
        <f t="shared" si="1"/>
        <v>21 - 30</v>
      </c>
      <c r="S12" s="10" t="s">
        <v>150</v>
      </c>
      <c r="T12" s="10" t="s">
        <v>28</v>
      </c>
      <c r="U12" s="9" t="s">
        <v>176</v>
      </c>
      <c r="V12" s="10" t="s">
        <v>114</v>
      </c>
      <c r="W12" s="10">
        <v>85255813713</v>
      </c>
      <c r="X12" s="16" t="s">
        <v>164</v>
      </c>
      <c r="Y12" s="10"/>
    </row>
    <row r="13" spans="1:25" x14ac:dyDescent="0.25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7"/>
      <c r="M13" s="10" t="s">
        <v>49</v>
      </c>
      <c r="N13" s="21"/>
      <c r="O13" s="10" t="s">
        <v>50</v>
      </c>
      <c r="P13" s="10" t="s">
        <v>353</v>
      </c>
      <c r="Q13" s="21">
        <f t="shared" si="0"/>
        <v>25</v>
      </c>
      <c r="R13" s="3" t="str">
        <f t="shared" si="1"/>
        <v>21 - 30</v>
      </c>
      <c r="S13" s="10" t="s">
        <v>153</v>
      </c>
      <c r="T13" s="10" t="s">
        <v>28</v>
      </c>
      <c r="U13" s="9" t="s">
        <v>176</v>
      </c>
      <c r="V13" s="10" t="s">
        <v>115</v>
      </c>
      <c r="W13" s="10">
        <v>85299736323</v>
      </c>
      <c r="X13" s="16" t="s">
        <v>165</v>
      </c>
      <c r="Y13" s="10"/>
    </row>
    <row r="14" spans="1:25" x14ac:dyDescent="0.25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7"/>
      <c r="M14" s="10" t="s">
        <v>51</v>
      </c>
      <c r="N14" s="21"/>
      <c r="O14" s="10" t="s">
        <v>52</v>
      </c>
      <c r="P14" s="10" t="s">
        <v>354</v>
      </c>
      <c r="Q14" s="21">
        <f t="shared" si="0"/>
        <v>25</v>
      </c>
      <c r="R14" s="3" t="str">
        <f t="shared" si="1"/>
        <v>21 - 30</v>
      </c>
      <c r="S14" s="10"/>
      <c r="T14" s="10" t="s">
        <v>28</v>
      </c>
      <c r="U14" s="9" t="s">
        <v>177</v>
      </c>
      <c r="V14" s="10" t="s">
        <v>116</v>
      </c>
      <c r="W14" s="10">
        <v>85255123756</v>
      </c>
      <c r="X14" s="16" t="s">
        <v>166</v>
      </c>
      <c r="Y14" s="10"/>
    </row>
    <row r="15" spans="1:25" x14ac:dyDescent="0.25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7"/>
      <c r="M15" s="10" t="s">
        <v>53</v>
      </c>
      <c r="N15" s="21"/>
      <c r="O15" s="10" t="s">
        <v>355</v>
      </c>
      <c r="P15" s="10" t="s">
        <v>354</v>
      </c>
      <c r="Q15" s="21">
        <f t="shared" si="0"/>
        <v>20</v>
      </c>
      <c r="R15" s="3" t="str">
        <f t="shared" si="1"/>
        <v>&lt; 21</v>
      </c>
      <c r="S15" s="10"/>
      <c r="T15" s="10" t="s">
        <v>28</v>
      </c>
      <c r="U15" s="9" t="s">
        <v>177</v>
      </c>
      <c r="V15" s="10" t="s">
        <v>117</v>
      </c>
      <c r="W15" s="10">
        <v>85250672982</v>
      </c>
      <c r="X15" s="16" t="s">
        <v>167</v>
      </c>
      <c r="Y15" s="10" t="s">
        <v>154</v>
      </c>
    </row>
    <row r="16" spans="1:25" x14ac:dyDescent="0.25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7"/>
      <c r="M16" s="10" t="s">
        <v>54</v>
      </c>
      <c r="N16" s="21"/>
      <c r="O16" s="17" t="s">
        <v>55</v>
      </c>
      <c r="P16" s="10" t="s">
        <v>354</v>
      </c>
      <c r="Q16" s="21">
        <f t="shared" si="0"/>
        <v>39</v>
      </c>
      <c r="R16" s="3" t="str">
        <f t="shared" si="1"/>
        <v>31 - 40</v>
      </c>
      <c r="S16" s="10" t="s">
        <v>351</v>
      </c>
      <c r="T16" s="10" t="s">
        <v>28</v>
      </c>
      <c r="U16" s="9"/>
      <c r="V16" s="10" t="s">
        <v>118</v>
      </c>
      <c r="W16" s="10">
        <v>81242560322</v>
      </c>
      <c r="X16" s="10"/>
      <c r="Y16" s="10" t="s">
        <v>155</v>
      </c>
    </row>
    <row r="17" spans="1:25" x14ac:dyDescent="0.25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7"/>
      <c r="M17" s="10" t="s">
        <v>56</v>
      </c>
      <c r="N17" s="21"/>
      <c r="O17" s="10" t="s">
        <v>57</v>
      </c>
      <c r="P17" s="10" t="s">
        <v>354</v>
      </c>
      <c r="Q17" s="21">
        <f t="shared" si="0"/>
        <v>27</v>
      </c>
      <c r="R17" s="3" t="str">
        <f t="shared" si="1"/>
        <v>21 - 30</v>
      </c>
      <c r="S17" s="10" t="s">
        <v>351</v>
      </c>
      <c r="T17" s="10" t="s">
        <v>28</v>
      </c>
      <c r="U17" s="9" t="s">
        <v>174</v>
      </c>
      <c r="V17" s="10" t="s">
        <v>119</v>
      </c>
      <c r="W17" s="10">
        <v>85255905880</v>
      </c>
      <c r="X17" s="16" t="s">
        <v>168</v>
      </c>
      <c r="Y17" s="10"/>
    </row>
    <row r="18" spans="1:25" x14ac:dyDescent="0.25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7"/>
      <c r="M18" s="10" t="s">
        <v>58</v>
      </c>
      <c r="N18" s="21"/>
      <c r="O18" s="10" t="s">
        <v>59</v>
      </c>
      <c r="P18" s="10" t="s">
        <v>354</v>
      </c>
      <c r="Q18" s="21">
        <f t="shared" si="0"/>
        <v>28</v>
      </c>
      <c r="R18" s="3" t="str">
        <f t="shared" si="1"/>
        <v>21 - 30</v>
      </c>
      <c r="S18" s="10" t="s">
        <v>150</v>
      </c>
      <c r="T18" s="10" t="s">
        <v>28</v>
      </c>
      <c r="U18" s="9" t="s">
        <v>178</v>
      </c>
      <c r="V18" s="10" t="s">
        <v>120</v>
      </c>
      <c r="W18" s="10">
        <v>81354788338</v>
      </c>
      <c r="X18" s="16" t="s">
        <v>169</v>
      </c>
      <c r="Y18" s="10"/>
    </row>
    <row r="19" spans="1:25" ht="15.75" x14ac:dyDescent="0.25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7"/>
      <c r="M19" s="10" t="s">
        <v>60</v>
      </c>
      <c r="N19" s="21"/>
      <c r="O19" s="10" t="s">
        <v>61</v>
      </c>
      <c r="P19" s="10" t="s">
        <v>354</v>
      </c>
      <c r="Q19" s="21">
        <f t="shared" si="0"/>
        <v>25</v>
      </c>
      <c r="R19" s="3" t="str">
        <f t="shared" si="1"/>
        <v>21 - 30</v>
      </c>
      <c r="S19" s="18"/>
      <c r="T19" s="10" t="s">
        <v>28</v>
      </c>
      <c r="U19" s="9" t="s">
        <v>177</v>
      </c>
      <c r="V19" s="10" t="s">
        <v>121</v>
      </c>
      <c r="W19" s="10">
        <v>85341155081</v>
      </c>
      <c r="X19" s="16" t="s">
        <v>170</v>
      </c>
      <c r="Y19" s="10" t="s">
        <v>155</v>
      </c>
    </row>
    <row r="20" spans="1:25" x14ac:dyDescent="0.25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7"/>
      <c r="M20" s="10" t="s">
        <v>62</v>
      </c>
      <c r="N20" s="21"/>
      <c r="O20" s="10" t="s">
        <v>63</v>
      </c>
      <c r="P20" s="10" t="s">
        <v>354</v>
      </c>
      <c r="Q20" s="21">
        <f t="shared" si="0"/>
        <v>20</v>
      </c>
      <c r="R20" s="3" t="str">
        <f t="shared" si="1"/>
        <v>&lt; 21</v>
      </c>
      <c r="S20" s="10"/>
      <c r="T20" s="10" t="s">
        <v>28</v>
      </c>
      <c r="U20" s="9" t="s">
        <v>176</v>
      </c>
      <c r="V20" s="10" t="s">
        <v>122</v>
      </c>
      <c r="W20" s="10">
        <v>89241727689</v>
      </c>
      <c r="X20" s="16" t="s">
        <v>171</v>
      </c>
      <c r="Y20" s="10"/>
    </row>
    <row r="21" spans="1:25" x14ac:dyDescent="0.25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7"/>
      <c r="M21" s="10" t="s">
        <v>64</v>
      </c>
      <c r="N21" s="21"/>
      <c r="O21" s="10" t="s">
        <v>65</v>
      </c>
      <c r="P21" s="10" t="s">
        <v>354</v>
      </c>
      <c r="Q21" s="21">
        <f t="shared" si="0"/>
        <v>19</v>
      </c>
      <c r="R21" s="3" t="str">
        <f t="shared" si="1"/>
        <v>&lt; 21</v>
      </c>
      <c r="S21" s="10"/>
      <c r="T21" s="10" t="s">
        <v>28</v>
      </c>
      <c r="U21" s="9" t="s">
        <v>176</v>
      </c>
      <c r="V21" s="10" t="s">
        <v>123</v>
      </c>
      <c r="W21" s="10">
        <v>85397378146</v>
      </c>
      <c r="X21" s="16" t="s">
        <v>172</v>
      </c>
      <c r="Y21" s="10"/>
    </row>
    <row r="22" spans="1:25" ht="30" x14ac:dyDescent="0.25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7"/>
      <c r="M22" s="10" t="s">
        <v>66</v>
      </c>
      <c r="N22" s="21"/>
      <c r="O22" s="10" t="s">
        <v>67</v>
      </c>
      <c r="P22" s="10" t="s">
        <v>354</v>
      </c>
      <c r="Q22" s="21">
        <f t="shared" si="0"/>
        <v>39</v>
      </c>
      <c r="R22" s="3" t="str">
        <f t="shared" si="1"/>
        <v>31 - 40</v>
      </c>
      <c r="S22" s="10" t="s">
        <v>150</v>
      </c>
      <c r="T22" s="10" t="s">
        <v>28</v>
      </c>
      <c r="U22" s="9" t="s">
        <v>179</v>
      </c>
      <c r="V22" s="10" t="s">
        <v>124</v>
      </c>
      <c r="W22" s="10">
        <v>82344692969</v>
      </c>
      <c r="X22" s="16" t="s">
        <v>173</v>
      </c>
      <c r="Y22" s="10" t="s">
        <v>156</v>
      </c>
    </row>
    <row r="23" spans="1:25" x14ac:dyDescent="0.25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7"/>
      <c r="M23" s="10" t="s">
        <v>68</v>
      </c>
      <c r="N23" s="21"/>
      <c r="O23" s="10" t="s">
        <v>69</v>
      </c>
      <c r="P23" s="10" t="s">
        <v>354</v>
      </c>
      <c r="Q23" s="21">
        <f t="shared" si="0"/>
        <v>28</v>
      </c>
      <c r="R23" s="3" t="str">
        <f t="shared" si="1"/>
        <v>21 - 30</v>
      </c>
      <c r="S23" s="10"/>
      <c r="T23" s="10" t="s">
        <v>28</v>
      </c>
      <c r="U23" s="9" t="s">
        <v>176</v>
      </c>
      <c r="V23" s="10" t="s">
        <v>125</v>
      </c>
      <c r="W23" s="10"/>
      <c r="X23" s="10"/>
      <c r="Y23" s="10"/>
    </row>
    <row r="24" spans="1:25" x14ac:dyDescent="0.25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7"/>
      <c r="M24" s="10" t="s">
        <v>70</v>
      </c>
      <c r="N24" s="21"/>
      <c r="O24" s="10" t="s">
        <v>71</v>
      </c>
      <c r="P24" s="10" t="s">
        <v>354</v>
      </c>
      <c r="Q24" s="21">
        <f t="shared" si="0"/>
        <v>43</v>
      </c>
      <c r="R24" s="3" t="str">
        <f t="shared" si="1"/>
        <v>41 - 50</v>
      </c>
      <c r="S24" s="10" t="s">
        <v>351</v>
      </c>
      <c r="T24" s="10" t="s">
        <v>28</v>
      </c>
      <c r="U24" s="9" t="s">
        <v>176</v>
      </c>
      <c r="V24" s="10" t="s">
        <v>126</v>
      </c>
      <c r="W24" s="11" t="s">
        <v>127</v>
      </c>
      <c r="X24" s="10"/>
      <c r="Y24" s="10"/>
    </row>
    <row r="25" spans="1:25" x14ac:dyDescent="0.25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7"/>
      <c r="M25" s="10" t="s">
        <v>72</v>
      </c>
      <c r="N25" s="21"/>
      <c r="O25" s="10" t="s">
        <v>73</v>
      </c>
      <c r="P25" s="10" t="s">
        <v>353</v>
      </c>
      <c r="Q25" s="21">
        <f t="shared" si="0"/>
        <v>30</v>
      </c>
      <c r="R25" s="3" t="str">
        <f t="shared" si="1"/>
        <v>21 - 30</v>
      </c>
      <c r="S25" s="10"/>
      <c r="T25" s="10" t="s">
        <v>28</v>
      </c>
      <c r="U25" s="9" t="s">
        <v>176</v>
      </c>
      <c r="V25" s="10" t="s">
        <v>128</v>
      </c>
      <c r="W25" s="10"/>
      <c r="X25" s="10"/>
      <c r="Y25" s="10"/>
    </row>
    <row r="26" spans="1:25" x14ac:dyDescent="0.25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7"/>
      <c r="M26" s="10" t="s">
        <v>74</v>
      </c>
      <c r="N26" s="21"/>
      <c r="O26" s="10" t="s">
        <v>75</v>
      </c>
      <c r="P26" s="10" t="s">
        <v>353</v>
      </c>
      <c r="Q26" s="21">
        <f t="shared" si="0"/>
        <v>47</v>
      </c>
      <c r="R26" s="3" t="str">
        <f t="shared" si="1"/>
        <v>41 - 50</v>
      </c>
      <c r="S26" s="10" t="s">
        <v>351</v>
      </c>
      <c r="T26" s="10" t="s">
        <v>28</v>
      </c>
      <c r="U26" s="9" t="s">
        <v>176</v>
      </c>
      <c r="V26" s="10" t="s">
        <v>129</v>
      </c>
      <c r="W26" s="11" t="s">
        <v>130</v>
      </c>
      <c r="X26" s="10"/>
      <c r="Y26" s="10"/>
    </row>
    <row r="27" spans="1:25" x14ac:dyDescent="0.25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7"/>
      <c r="M27" s="10" t="s">
        <v>76</v>
      </c>
      <c r="N27" s="21"/>
      <c r="O27" s="10" t="s">
        <v>77</v>
      </c>
      <c r="P27" s="10" t="s">
        <v>354</v>
      </c>
      <c r="Q27" s="21">
        <f t="shared" si="0"/>
        <v>49</v>
      </c>
      <c r="R27" s="3" t="str">
        <f t="shared" si="1"/>
        <v>41 - 50</v>
      </c>
      <c r="S27" s="10" t="s">
        <v>150</v>
      </c>
      <c r="T27" s="10" t="s">
        <v>28</v>
      </c>
      <c r="U27" s="9" t="s">
        <v>176</v>
      </c>
      <c r="V27" s="10" t="s">
        <v>131</v>
      </c>
      <c r="W27" s="10"/>
      <c r="X27" s="10"/>
      <c r="Y27" s="10"/>
    </row>
    <row r="28" spans="1:25" x14ac:dyDescent="0.25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7"/>
      <c r="M28" s="10" t="s">
        <v>78</v>
      </c>
      <c r="N28" s="21"/>
      <c r="O28" s="10" t="s">
        <v>79</v>
      </c>
      <c r="P28" s="10" t="s">
        <v>353</v>
      </c>
      <c r="Q28" s="21">
        <f t="shared" si="0"/>
        <v>44</v>
      </c>
      <c r="R28" s="3" t="str">
        <f t="shared" si="1"/>
        <v>41 - 50</v>
      </c>
      <c r="S28" s="10" t="s">
        <v>351</v>
      </c>
      <c r="T28" s="10" t="s">
        <v>28</v>
      </c>
      <c r="U28" s="9" t="s">
        <v>176</v>
      </c>
      <c r="V28" s="10" t="s">
        <v>131</v>
      </c>
      <c r="W28" s="11" t="s">
        <v>132</v>
      </c>
      <c r="X28" s="10"/>
      <c r="Y28" s="10"/>
    </row>
    <row r="29" spans="1:25" x14ac:dyDescent="0.25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7"/>
      <c r="M29" s="10" t="s">
        <v>80</v>
      </c>
      <c r="N29" s="21"/>
      <c r="O29" s="10" t="s">
        <v>81</v>
      </c>
      <c r="P29" s="10" t="s">
        <v>354</v>
      </c>
      <c r="Q29" s="21">
        <f t="shared" si="0"/>
        <v>51</v>
      </c>
      <c r="R29" s="3" t="str">
        <f t="shared" si="1"/>
        <v>&gt; 50</v>
      </c>
      <c r="S29" s="10" t="s">
        <v>351</v>
      </c>
      <c r="T29" s="10" t="s">
        <v>28</v>
      </c>
      <c r="U29" s="9" t="s">
        <v>176</v>
      </c>
      <c r="V29" s="10" t="s">
        <v>133</v>
      </c>
      <c r="W29" s="11" t="s">
        <v>134</v>
      </c>
      <c r="X29" s="10"/>
      <c r="Y29" s="10"/>
    </row>
    <row r="30" spans="1:25" x14ac:dyDescent="0.25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7"/>
      <c r="M30" s="10" t="s">
        <v>82</v>
      </c>
      <c r="N30" s="21"/>
      <c r="O30" s="10" t="s">
        <v>83</v>
      </c>
      <c r="P30" s="10" t="s">
        <v>354</v>
      </c>
      <c r="Q30" s="21">
        <f t="shared" si="0"/>
        <v>25</v>
      </c>
      <c r="R30" s="3" t="str">
        <f t="shared" si="1"/>
        <v>21 - 30</v>
      </c>
      <c r="S30" s="10" t="s">
        <v>351</v>
      </c>
      <c r="T30" s="10" t="s">
        <v>28</v>
      </c>
      <c r="U30" s="9" t="s">
        <v>176</v>
      </c>
      <c r="V30" s="10" t="s">
        <v>135</v>
      </c>
      <c r="W30" s="11" t="s">
        <v>136</v>
      </c>
      <c r="X30" s="10"/>
      <c r="Y30" s="10"/>
    </row>
    <row r="31" spans="1:25" x14ac:dyDescent="0.25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3"/>
      <c r="K31" s="23"/>
      <c r="L31" s="24"/>
      <c r="M31" s="10" t="s">
        <v>84</v>
      </c>
      <c r="N31" s="21"/>
      <c r="O31" s="10" t="s">
        <v>85</v>
      </c>
      <c r="P31" s="10" t="s">
        <v>353</v>
      </c>
      <c r="Q31" s="21">
        <f t="shared" si="0"/>
        <v>23</v>
      </c>
      <c r="R31" s="3" t="str">
        <f t="shared" si="1"/>
        <v>21 - 30</v>
      </c>
      <c r="S31" s="10"/>
      <c r="T31" s="10" t="s">
        <v>28</v>
      </c>
      <c r="U31" s="9" t="s">
        <v>176</v>
      </c>
      <c r="V31" s="10" t="s">
        <v>137</v>
      </c>
      <c r="W31" s="11" t="s">
        <v>138</v>
      </c>
      <c r="X31" s="10"/>
      <c r="Y31" s="10"/>
    </row>
    <row r="32" spans="1:25" x14ac:dyDescent="0.25">
      <c r="A32" s="5"/>
      <c r="B32" s="5"/>
      <c r="C32" s="13">
        <v>0</v>
      </c>
      <c r="D32" s="2"/>
      <c r="E32" s="2"/>
      <c r="F32" s="2"/>
      <c r="G32" s="13" t="s">
        <v>25</v>
      </c>
      <c r="H32" s="2"/>
      <c r="I32" s="22" t="s">
        <v>25</v>
      </c>
      <c r="J32" s="21"/>
      <c r="K32" s="21"/>
      <c r="L32" s="25"/>
      <c r="M32" s="10" t="s">
        <v>86</v>
      </c>
      <c r="N32" s="21"/>
      <c r="O32" s="10" t="s">
        <v>87</v>
      </c>
      <c r="P32" s="10" t="s">
        <v>353</v>
      </c>
      <c r="Q32" s="21">
        <f t="shared" si="0"/>
        <v>19</v>
      </c>
      <c r="R32" s="3" t="str">
        <f t="shared" si="1"/>
        <v>&lt; 21</v>
      </c>
      <c r="S32" s="10"/>
      <c r="T32" s="10" t="s">
        <v>28</v>
      </c>
      <c r="U32" s="9" t="s">
        <v>176</v>
      </c>
      <c r="V32" s="10" t="s">
        <v>137</v>
      </c>
      <c r="W32" s="10"/>
      <c r="X32" s="10"/>
      <c r="Y32" s="10"/>
    </row>
    <row r="33" spans="1:26" x14ac:dyDescent="0.25">
      <c r="A33" s="5"/>
      <c r="B33" s="5"/>
      <c r="C33" s="13">
        <v>0</v>
      </c>
      <c r="D33" s="2"/>
      <c r="E33" s="2"/>
      <c r="F33" s="2"/>
      <c r="G33" s="13" t="s">
        <v>25</v>
      </c>
      <c r="H33" s="2"/>
      <c r="I33" s="22" t="s">
        <v>25</v>
      </c>
      <c r="J33" s="21"/>
      <c r="K33" s="21"/>
      <c r="L33" s="25"/>
      <c r="M33" s="10" t="s">
        <v>88</v>
      </c>
      <c r="N33" s="21"/>
      <c r="O33" s="10" t="s">
        <v>89</v>
      </c>
      <c r="P33" s="10" t="s">
        <v>354</v>
      </c>
      <c r="Q33" s="21">
        <f t="shared" si="0"/>
        <v>37</v>
      </c>
      <c r="R33" s="3" t="str">
        <f t="shared" si="1"/>
        <v>31 - 40</v>
      </c>
      <c r="S33" s="10" t="s">
        <v>351</v>
      </c>
      <c r="T33" s="10" t="s">
        <v>28</v>
      </c>
      <c r="U33" s="9" t="s">
        <v>176</v>
      </c>
      <c r="V33" s="10" t="s">
        <v>139</v>
      </c>
      <c r="W33" s="11" t="s">
        <v>140</v>
      </c>
      <c r="X33" s="10"/>
      <c r="Y33" s="10"/>
    </row>
    <row r="34" spans="1:26" x14ac:dyDescent="0.25">
      <c r="A34" s="5"/>
      <c r="B34" s="5"/>
      <c r="C34" s="13">
        <v>0</v>
      </c>
      <c r="D34" s="2"/>
      <c r="E34" s="2"/>
      <c r="F34" s="2"/>
      <c r="G34" s="13" t="s">
        <v>25</v>
      </c>
      <c r="H34" s="2"/>
      <c r="I34" s="22" t="s">
        <v>25</v>
      </c>
      <c r="J34" s="21"/>
      <c r="K34" s="21"/>
      <c r="L34" s="25"/>
      <c r="M34" s="10" t="s">
        <v>90</v>
      </c>
      <c r="N34" s="21"/>
      <c r="O34" s="10" t="s">
        <v>91</v>
      </c>
      <c r="P34" s="10" t="s">
        <v>354</v>
      </c>
      <c r="Q34" s="21">
        <f t="shared" si="0"/>
        <v>20</v>
      </c>
      <c r="R34" s="3" t="str">
        <f t="shared" si="1"/>
        <v>&lt; 21</v>
      </c>
      <c r="S34" s="10" t="s">
        <v>351</v>
      </c>
      <c r="T34" s="10" t="s">
        <v>28</v>
      </c>
      <c r="U34" s="9" t="s">
        <v>176</v>
      </c>
      <c r="V34" s="10" t="s">
        <v>141</v>
      </c>
      <c r="W34" s="11" t="s">
        <v>142</v>
      </c>
      <c r="X34" s="10"/>
      <c r="Y34" s="10"/>
    </row>
    <row r="35" spans="1:26" x14ac:dyDescent="0.25">
      <c r="A35" s="5"/>
      <c r="B35" s="5"/>
      <c r="C35" s="13">
        <v>0</v>
      </c>
      <c r="D35" s="2"/>
      <c r="E35" s="2"/>
      <c r="F35" s="2"/>
      <c r="G35" s="13" t="s">
        <v>25</v>
      </c>
      <c r="H35" s="2"/>
      <c r="I35" s="22" t="s">
        <v>25</v>
      </c>
      <c r="J35" s="21"/>
      <c r="K35" s="21"/>
      <c r="L35" s="25"/>
      <c r="M35" s="10" t="s">
        <v>92</v>
      </c>
      <c r="N35" s="21"/>
      <c r="O35" s="10" t="s">
        <v>93</v>
      </c>
      <c r="P35" s="10" t="s">
        <v>354</v>
      </c>
      <c r="Q35" s="21">
        <f t="shared" si="0"/>
        <v>34</v>
      </c>
      <c r="R35" s="3" t="str">
        <f t="shared" si="1"/>
        <v>31 - 40</v>
      </c>
      <c r="S35" s="10" t="s">
        <v>150</v>
      </c>
      <c r="T35" s="10" t="s">
        <v>28</v>
      </c>
      <c r="U35" s="9" t="s">
        <v>176</v>
      </c>
      <c r="V35" s="10" t="s">
        <v>143</v>
      </c>
      <c r="W35" s="11" t="s">
        <v>144</v>
      </c>
      <c r="X35" s="10"/>
      <c r="Y35" s="10"/>
    </row>
    <row r="36" spans="1:26" x14ac:dyDescent="0.25">
      <c r="A36" s="5"/>
      <c r="B36" s="5"/>
      <c r="C36" s="13">
        <v>0</v>
      </c>
      <c r="D36" s="2"/>
      <c r="E36" s="2"/>
      <c r="F36" s="2"/>
      <c r="G36" s="13" t="s">
        <v>25</v>
      </c>
      <c r="H36" s="2"/>
      <c r="I36" s="22" t="s">
        <v>25</v>
      </c>
      <c r="J36" s="21"/>
      <c r="K36" s="21"/>
      <c r="L36" s="25"/>
      <c r="M36" s="10" t="s">
        <v>94</v>
      </c>
      <c r="N36" s="21"/>
      <c r="O36" s="10" t="s">
        <v>95</v>
      </c>
      <c r="P36" s="10" t="s">
        <v>354</v>
      </c>
      <c r="Q36" s="21">
        <f t="shared" si="0"/>
        <v>20</v>
      </c>
      <c r="R36" s="3" t="str">
        <f t="shared" si="1"/>
        <v>&lt; 21</v>
      </c>
      <c r="S36" s="10" t="s">
        <v>351</v>
      </c>
      <c r="T36" s="10" t="s">
        <v>28</v>
      </c>
      <c r="U36" s="9" t="s">
        <v>176</v>
      </c>
      <c r="V36" s="10" t="s">
        <v>145</v>
      </c>
      <c r="W36" s="10"/>
      <c r="X36" s="10"/>
      <c r="Y36" s="10"/>
    </row>
    <row r="37" spans="1:26" x14ac:dyDescent="0.25">
      <c r="A37" s="5"/>
      <c r="B37" s="5"/>
      <c r="C37" s="13">
        <v>0</v>
      </c>
      <c r="D37" s="2"/>
      <c r="E37" s="2"/>
      <c r="F37" s="2"/>
      <c r="G37" s="13" t="s">
        <v>25</v>
      </c>
      <c r="H37" s="2"/>
      <c r="I37" s="22" t="s">
        <v>25</v>
      </c>
      <c r="J37" s="21"/>
      <c r="K37" s="21"/>
      <c r="L37" s="25"/>
      <c r="M37" s="10" t="s">
        <v>96</v>
      </c>
      <c r="N37" s="21"/>
      <c r="O37" s="10" t="s">
        <v>97</v>
      </c>
      <c r="P37" s="10" t="s">
        <v>354</v>
      </c>
      <c r="Q37" s="21">
        <f t="shared" si="0"/>
        <v>21</v>
      </c>
      <c r="R37" s="3" t="str">
        <f t="shared" si="1"/>
        <v>21 - 30</v>
      </c>
      <c r="S37" s="10" t="s">
        <v>150</v>
      </c>
      <c r="T37" s="10" t="s">
        <v>28</v>
      </c>
      <c r="U37" s="9" t="s">
        <v>176</v>
      </c>
      <c r="V37" s="10" t="s">
        <v>135</v>
      </c>
      <c r="W37" s="11" t="s">
        <v>146</v>
      </c>
      <c r="X37" s="10"/>
      <c r="Y37" s="10"/>
    </row>
    <row r="38" spans="1:26" x14ac:dyDescent="0.25">
      <c r="A38" s="5"/>
      <c r="B38" s="5"/>
      <c r="C38" s="13">
        <v>0</v>
      </c>
      <c r="D38" s="2"/>
      <c r="E38" s="2"/>
      <c r="F38" s="2"/>
      <c r="G38" s="13" t="s">
        <v>25</v>
      </c>
      <c r="H38" s="2"/>
      <c r="I38" s="22" t="s">
        <v>25</v>
      </c>
      <c r="J38" s="21"/>
      <c r="K38" s="21"/>
      <c r="L38" s="25"/>
      <c r="M38" s="10" t="s">
        <v>98</v>
      </c>
      <c r="N38" s="21"/>
      <c r="O38" s="10" t="s">
        <v>99</v>
      </c>
      <c r="P38" s="10" t="s">
        <v>353</v>
      </c>
      <c r="Q38" s="21">
        <f t="shared" si="0"/>
        <v>25</v>
      </c>
      <c r="R38" s="3" t="str">
        <f t="shared" si="1"/>
        <v>21 - 30</v>
      </c>
      <c r="S38" s="10" t="s">
        <v>150</v>
      </c>
      <c r="T38" s="10" t="s">
        <v>28</v>
      </c>
      <c r="U38" s="9" t="s">
        <v>176</v>
      </c>
      <c r="V38" s="10" t="s">
        <v>147</v>
      </c>
      <c r="W38" s="10"/>
      <c r="X38" s="10"/>
      <c r="Y38" s="10"/>
    </row>
    <row r="39" spans="1:26" x14ac:dyDescent="0.25">
      <c r="A39" s="5"/>
      <c r="B39" s="5"/>
      <c r="C39" s="13">
        <v>0</v>
      </c>
      <c r="D39" s="2"/>
      <c r="E39" s="2"/>
      <c r="F39" s="2"/>
      <c r="G39" s="13" t="s">
        <v>25</v>
      </c>
      <c r="H39" s="2"/>
      <c r="I39" s="22" t="s">
        <v>25</v>
      </c>
      <c r="J39" s="21"/>
      <c r="K39" s="21"/>
      <c r="L39" s="25"/>
      <c r="M39" s="10" t="s">
        <v>100</v>
      </c>
      <c r="N39" s="21"/>
      <c r="O39" s="10" t="s">
        <v>101</v>
      </c>
      <c r="P39" s="10" t="s">
        <v>353</v>
      </c>
      <c r="Q39" s="21">
        <f t="shared" si="0"/>
        <v>25</v>
      </c>
      <c r="R39" s="3" t="str">
        <f t="shared" si="1"/>
        <v>21 - 30</v>
      </c>
      <c r="S39" s="10" t="s">
        <v>351</v>
      </c>
      <c r="T39" s="10" t="s">
        <v>28</v>
      </c>
      <c r="U39" s="9" t="s">
        <v>176</v>
      </c>
      <c r="V39" s="10" t="s">
        <v>148</v>
      </c>
      <c r="W39" s="10"/>
      <c r="X39" s="10"/>
      <c r="Y39" s="10"/>
    </row>
    <row r="40" spans="1:26" x14ac:dyDescent="0.25">
      <c r="A40" s="5"/>
      <c r="B40" s="5"/>
      <c r="C40" s="13">
        <v>0</v>
      </c>
      <c r="D40" s="2"/>
      <c r="E40" s="2"/>
      <c r="F40" s="2"/>
      <c r="G40" s="13" t="s">
        <v>25</v>
      </c>
      <c r="H40" s="2"/>
      <c r="I40" s="22" t="s">
        <v>25</v>
      </c>
      <c r="J40" s="21"/>
      <c r="K40" s="21"/>
      <c r="L40" s="25"/>
      <c r="M40" s="10" t="s">
        <v>102</v>
      </c>
      <c r="N40" s="21"/>
      <c r="O40" s="10" t="s">
        <v>103</v>
      </c>
      <c r="P40" s="10" t="s">
        <v>354</v>
      </c>
      <c r="Q40" s="21">
        <f t="shared" si="0"/>
        <v>49</v>
      </c>
      <c r="R40" s="3" t="str">
        <f t="shared" si="1"/>
        <v>41 - 50</v>
      </c>
      <c r="S40" s="10" t="s">
        <v>351</v>
      </c>
      <c r="T40" s="10" t="s">
        <v>28</v>
      </c>
      <c r="U40" s="9" t="s">
        <v>176</v>
      </c>
      <c r="V40" s="10" t="s">
        <v>145</v>
      </c>
      <c r="W40" s="11" t="s">
        <v>149</v>
      </c>
      <c r="X40" s="10"/>
      <c r="Y40" s="10"/>
    </row>
    <row r="41" spans="1:26" x14ac:dyDescent="0.25">
      <c r="A41" s="5"/>
      <c r="B41" s="5"/>
      <c r="C41" s="13">
        <v>0</v>
      </c>
      <c r="D41" s="2"/>
      <c r="E41" s="2"/>
      <c r="F41" s="2"/>
      <c r="G41" s="13" t="s">
        <v>25</v>
      </c>
      <c r="H41" s="2"/>
      <c r="I41" s="22" t="s">
        <v>25</v>
      </c>
      <c r="J41" s="21"/>
      <c r="K41" s="21"/>
      <c r="L41" s="25"/>
      <c r="M41" s="10" t="s">
        <v>104</v>
      </c>
      <c r="N41" s="21"/>
      <c r="O41" s="10" t="s">
        <v>105</v>
      </c>
      <c r="P41" s="10" t="s">
        <v>354</v>
      </c>
      <c r="Q41" s="21">
        <f t="shared" si="0"/>
        <v>31</v>
      </c>
      <c r="R41" s="3" t="str">
        <f t="shared" si="1"/>
        <v>31 - 40</v>
      </c>
      <c r="S41" s="10" t="s">
        <v>351</v>
      </c>
      <c r="T41" s="10" t="s">
        <v>28</v>
      </c>
      <c r="U41" s="9" t="s">
        <v>176</v>
      </c>
      <c r="V41" s="10" t="s">
        <v>141</v>
      </c>
      <c r="W41" s="10"/>
      <c r="X41" s="10"/>
      <c r="Y41" s="10"/>
    </row>
    <row r="42" spans="1:26" x14ac:dyDescent="0.25">
      <c r="A42" s="5"/>
      <c r="B42" s="5"/>
      <c r="C42" s="13">
        <v>0</v>
      </c>
      <c r="D42" s="2"/>
      <c r="E42" s="2"/>
      <c r="F42" s="2"/>
      <c r="G42" s="13" t="s">
        <v>25</v>
      </c>
      <c r="H42" s="2"/>
      <c r="I42" s="22" t="s">
        <v>25</v>
      </c>
      <c r="J42" s="21"/>
      <c r="K42" s="21"/>
      <c r="L42" s="25"/>
      <c r="M42" s="9" t="s">
        <v>180</v>
      </c>
      <c r="N42" s="21"/>
      <c r="O42" s="9" t="s">
        <v>181</v>
      </c>
      <c r="P42" s="9" t="s">
        <v>354</v>
      </c>
      <c r="Q42" s="21">
        <f t="shared" si="0"/>
        <v>19</v>
      </c>
      <c r="R42" s="3" t="str">
        <f t="shared" si="1"/>
        <v>&lt; 21</v>
      </c>
      <c r="S42" s="4"/>
      <c r="T42" s="9" t="s">
        <v>28</v>
      </c>
      <c r="U42" s="9"/>
      <c r="V42" s="9"/>
      <c r="W42" s="9">
        <v>82349171736</v>
      </c>
      <c r="X42" s="9"/>
      <c r="Y42" s="21"/>
      <c r="Z42" s="9"/>
    </row>
    <row r="43" spans="1:26" x14ac:dyDescent="0.25">
      <c r="A43" s="5"/>
      <c r="B43" s="5"/>
      <c r="C43" s="13">
        <v>0</v>
      </c>
      <c r="D43" s="2"/>
      <c r="E43" s="2"/>
      <c r="F43" s="2"/>
      <c r="G43" s="13" t="s">
        <v>25</v>
      </c>
      <c r="H43" s="2"/>
      <c r="I43" s="22" t="s">
        <v>25</v>
      </c>
      <c r="J43" s="21"/>
      <c r="K43" s="21"/>
      <c r="L43" s="25"/>
      <c r="M43" s="9" t="s">
        <v>182</v>
      </c>
      <c r="N43" s="21"/>
      <c r="O43" s="9" t="s">
        <v>183</v>
      </c>
      <c r="P43" s="9" t="s">
        <v>354</v>
      </c>
      <c r="Q43" s="21">
        <f t="shared" si="0"/>
        <v>18</v>
      </c>
      <c r="R43" s="3" t="str">
        <f t="shared" si="1"/>
        <v>&lt; 21</v>
      </c>
      <c r="S43" s="4"/>
      <c r="T43" s="9" t="s">
        <v>28</v>
      </c>
      <c r="U43" s="9"/>
      <c r="V43" s="9"/>
      <c r="W43" s="9">
        <v>81231078441</v>
      </c>
      <c r="X43" s="9"/>
      <c r="Y43" s="21"/>
      <c r="Z43" s="9"/>
    </row>
    <row r="44" spans="1:26" x14ac:dyDescent="0.25">
      <c r="A44" s="5"/>
      <c r="B44" s="5"/>
      <c r="C44" s="13">
        <v>0</v>
      </c>
      <c r="D44" s="2"/>
      <c r="E44" s="2"/>
      <c r="F44" s="2"/>
      <c r="G44" s="13" t="s">
        <v>25</v>
      </c>
      <c r="H44" s="2"/>
      <c r="I44" s="22" t="s">
        <v>25</v>
      </c>
      <c r="J44" s="21"/>
      <c r="K44" s="21"/>
      <c r="L44" s="25"/>
      <c r="M44" s="9" t="s">
        <v>184</v>
      </c>
      <c r="N44" s="21"/>
      <c r="O44" s="9" t="s">
        <v>185</v>
      </c>
      <c r="P44" s="9" t="s">
        <v>354</v>
      </c>
      <c r="Q44" s="21">
        <f t="shared" si="0"/>
        <v>21</v>
      </c>
      <c r="R44" s="3" t="str">
        <f t="shared" si="1"/>
        <v>21 - 30</v>
      </c>
      <c r="S44" s="4"/>
      <c r="T44" s="9" t="s">
        <v>28</v>
      </c>
      <c r="U44" s="9"/>
      <c r="V44" s="9" t="s">
        <v>261</v>
      </c>
      <c r="W44" s="9">
        <v>81340369344</v>
      </c>
      <c r="X44" s="19" t="s">
        <v>262</v>
      </c>
      <c r="Y44" s="21"/>
      <c r="Z44" s="9"/>
    </row>
    <row r="45" spans="1:26" x14ac:dyDescent="0.25">
      <c r="A45" s="5"/>
      <c r="B45" s="5"/>
      <c r="C45" s="13">
        <v>0</v>
      </c>
      <c r="D45" s="2"/>
      <c r="E45" s="2"/>
      <c r="F45" s="2"/>
      <c r="G45" s="13" t="s">
        <v>25</v>
      </c>
      <c r="H45" s="2"/>
      <c r="I45" s="22" t="s">
        <v>25</v>
      </c>
      <c r="J45" s="21"/>
      <c r="K45" s="21"/>
      <c r="L45" s="25"/>
      <c r="M45" s="9" t="s">
        <v>186</v>
      </c>
      <c r="N45" s="21"/>
      <c r="O45" s="9" t="s">
        <v>187</v>
      </c>
      <c r="P45" s="9" t="s">
        <v>354</v>
      </c>
      <c r="Q45" s="21">
        <f t="shared" si="0"/>
        <v>34</v>
      </c>
      <c r="R45" s="3" t="str">
        <f t="shared" si="1"/>
        <v>31 - 40</v>
      </c>
      <c r="S45" s="9"/>
      <c r="T45" s="9" t="s">
        <v>28</v>
      </c>
      <c r="U45" s="21"/>
      <c r="V45" s="9" t="s">
        <v>263</v>
      </c>
      <c r="W45" s="9">
        <v>85299744236</v>
      </c>
      <c r="X45" s="19" t="s">
        <v>264</v>
      </c>
      <c r="Y45" s="9" t="s">
        <v>265</v>
      </c>
    </row>
    <row r="46" spans="1:26" ht="30" x14ac:dyDescent="0.25">
      <c r="A46" s="5"/>
      <c r="B46" s="5"/>
      <c r="C46" s="13">
        <v>0</v>
      </c>
      <c r="D46" s="2"/>
      <c r="E46" s="2"/>
      <c r="F46" s="2"/>
      <c r="G46" s="13" t="s">
        <v>25</v>
      </c>
      <c r="H46" s="2"/>
      <c r="I46" s="22" t="s">
        <v>25</v>
      </c>
      <c r="J46" s="21"/>
      <c r="K46" s="21"/>
      <c r="L46" s="25"/>
      <c r="M46" s="9" t="s">
        <v>188</v>
      </c>
      <c r="N46" s="21"/>
      <c r="O46" s="9" t="s">
        <v>189</v>
      </c>
      <c r="P46" s="9" t="s">
        <v>354</v>
      </c>
      <c r="Q46" s="21">
        <f t="shared" si="0"/>
        <v>30</v>
      </c>
      <c r="R46" s="3" t="str">
        <f t="shared" si="1"/>
        <v>21 - 30</v>
      </c>
      <c r="S46" s="9"/>
      <c r="T46" s="9" t="s">
        <v>28</v>
      </c>
      <c r="U46" s="21"/>
      <c r="V46" s="9" t="s">
        <v>266</v>
      </c>
      <c r="W46" s="9">
        <v>81342321119</v>
      </c>
      <c r="X46" s="19" t="s">
        <v>267</v>
      </c>
      <c r="Y46" s="9" t="s">
        <v>265</v>
      </c>
    </row>
    <row r="47" spans="1:26" x14ac:dyDescent="0.25">
      <c r="A47" s="5"/>
      <c r="B47" s="5"/>
      <c r="C47" s="13">
        <v>0</v>
      </c>
      <c r="D47" s="2"/>
      <c r="E47" s="2"/>
      <c r="F47" s="2"/>
      <c r="G47" s="13" t="s">
        <v>25</v>
      </c>
      <c r="H47" s="2"/>
      <c r="I47" s="22" t="s">
        <v>25</v>
      </c>
      <c r="J47" s="21"/>
      <c r="K47" s="21"/>
      <c r="L47" s="25"/>
      <c r="M47" s="9" t="s">
        <v>190</v>
      </c>
      <c r="N47" s="21"/>
      <c r="O47" s="9" t="s">
        <v>191</v>
      </c>
      <c r="P47" s="9" t="s">
        <v>354</v>
      </c>
      <c r="Q47" s="21">
        <f t="shared" si="0"/>
        <v>29</v>
      </c>
      <c r="R47" s="3" t="str">
        <f t="shared" si="1"/>
        <v>21 - 30</v>
      </c>
      <c r="S47" s="9"/>
      <c r="T47" s="9" t="s">
        <v>28</v>
      </c>
      <c r="U47" s="21"/>
      <c r="V47" s="9" t="s">
        <v>268</v>
      </c>
      <c r="W47" s="9">
        <v>81219956653</v>
      </c>
      <c r="X47" s="19" t="s">
        <v>269</v>
      </c>
      <c r="Y47" s="9" t="s">
        <v>265</v>
      </c>
    </row>
    <row r="48" spans="1:26" ht="30" x14ac:dyDescent="0.25">
      <c r="A48" s="5"/>
      <c r="B48" s="5"/>
      <c r="C48" s="13">
        <v>0</v>
      </c>
      <c r="D48" s="2"/>
      <c r="E48" s="2"/>
      <c r="F48" s="2"/>
      <c r="G48" s="13" t="s">
        <v>25</v>
      </c>
      <c r="H48" s="2"/>
      <c r="I48" s="22" t="s">
        <v>25</v>
      </c>
      <c r="J48" s="21"/>
      <c r="K48" s="21"/>
      <c r="L48" s="25"/>
      <c r="M48" s="9" t="s">
        <v>192</v>
      </c>
      <c r="N48" s="21"/>
      <c r="O48" s="9" t="s">
        <v>193</v>
      </c>
      <c r="P48" s="9" t="s">
        <v>354</v>
      </c>
      <c r="Q48" s="21">
        <f t="shared" si="0"/>
        <v>31</v>
      </c>
      <c r="R48" s="3" t="str">
        <f t="shared" si="1"/>
        <v>31 - 40</v>
      </c>
      <c r="S48" s="9"/>
      <c r="T48" s="9" t="s">
        <v>28</v>
      </c>
      <c r="U48" s="21"/>
      <c r="V48" s="9" t="s">
        <v>270</v>
      </c>
      <c r="W48" s="9">
        <v>82396250403</v>
      </c>
      <c r="X48" s="19" t="s">
        <v>271</v>
      </c>
      <c r="Y48" s="9"/>
    </row>
    <row r="49" spans="1:25" x14ac:dyDescent="0.25">
      <c r="A49" s="5"/>
      <c r="B49" s="5"/>
      <c r="C49" s="13">
        <v>0</v>
      </c>
      <c r="D49" s="2"/>
      <c r="E49" s="2"/>
      <c r="F49" s="2"/>
      <c r="G49" s="13" t="s">
        <v>25</v>
      </c>
      <c r="H49" s="2"/>
      <c r="I49" s="22" t="s">
        <v>25</v>
      </c>
      <c r="J49" s="21"/>
      <c r="K49" s="21"/>
      <c r="L49" s="25"/>
      <c r="M49" s="9" t="s">
        <v>194</v>
      </c>
      <c r="N49" s="21"/>
      <c r="O49" s="9" t="s">
        <v>195</v>
      </c>
      <c r="P49" s="9" t="s">
        <v>353</v>
      </c>
      <c r="Q49" s="21">
        <f t="shared" si="0"/>
        <v>34</v>
      </c>
      <c r="R49" s="3" t="str">
        <f t="shared" si="1"/>
        <v>31 - 40</v>
      </c>
      <c r="S49" s="9" t="s">
        <v>150</v>
      </c>
      <c r="T49" s="9" t="s">
        <v>28</v>
      </c>
      <c r="U49" s="21"/>
      <c r="V49" s="9" t="s">
        <v>272</v>
      </c>
      <c r="W49" s="9">
        <v>82188883305</v>
      </c>
      <c r="X49" s="19" t="s">
        <v>273</v>
      </c>
      <c r="Y49" s="9" t="s">
        <v>274</v>
      </c>
    </row>
    <row r="50" spans="1:25" ht="30" x14ac:dyDescent="0.25">
      <c r="A50" s="5"/>
      <c r="B50" s="5"/>
      <c r="C50" s="13">
        <v>0</v>
      </c>
      <c r="D50" s="2"/>
      <c r="E50" s="2"/>
      <c r="F50" s="2"/>
      <c r="G50" s="13" t="s">
        <v>25</v>
      </c>
      <c r="H50" s="2"/>
      <c r="I50" s="22" t="s">
        <v>25</v>
      </c>
      <c r="J50" s="21"/>
      <c r="K50" s="21"/>
      <c r="L50" s="25"/>
      <c r="M50" s="9" t="s">
        <v>196</v>
      </c>
      <c r="N50" s="21"/>
      <c r="O50" s="9" t="s">
        <v>197</v>
      </c>
      <c r="P50" s="9" t="s">
        <v>353</v>
      </c>
      <c r="Q50" s="21" t="e">
        <f t="shared" si="0"/>
        <v>#VALUE!</v>
      </c>
      <c r="R50" s="3" t="e">
        <f t="shared" si="1"/>
        <v>#VALUE!</v>
      </c>
      <c r="S50" s="9" t="s">
        <v>150</v>
      </c>
      <c r="T50" s="9" t="s">
        <v>28</v>
      </c>
      <c r="U50" s="21"/>
      <c r="V50" s="9" t="s">
        <v>275</v>
      </c>
      <c r="W50" s="9">
        <v>85391418998</v>
      </c>
      <c r="X50" s="19" t="s">
        <v>276</v>
      </c>
      <c r="Y50" s="9"/>
    </row>
    <row r="51" spans="1:25" x14ac:dyDescent="0.25">
      <c r="A51" s="5"/>
      <c r="B51" s="5"/>
      <c r="C51" s="13">
        <v>0</v>
      </c>
      <c r="D51" s="2"/>
      <c r="E51" s="2"/>
      <c r="F51" s="2"/>
      <c r="G51" s="13" t="s">
        <v>25</v>
      </c>
      <c r="H51" s="2"/>
      <c r="I51" s="22" t="s">
        <v>25</v>
      </c>
      <c r="J51" s="21"/>
      <c r="K51" s="21"/>
      <c r="L51" s="25"/>
      <c r="M51" s="9" t="s">
        <v>198</v>
      </c>
      <c r="N51" s="21"/>
      <c r="O51" s="9" t="s">
        <v>199</v>
      </c>
      <c r="P51" s="9" t="s">
        <v>354</v>
      </c>
      <c r="Q51" s="21">
        <f t="shared" si="0"/>
        <v>39</v>
      </c>
      <c r="R51" s="3" t="str">
        <f t="shared" si="1"/>
        <v>31 - 40</v>
      </c>
      <c r="S51" s="9"/>
      <c r="T51" s="9" t="s">
        <v>28</v>
      </c>
      <c r="U51" s="21"/>
      <c r="V51" s="9" t="s">
        <v>277</v>
      </c>
      <c r="W51" s="9">
        <v>81355813729</v>
      </c>
      <c r="X51" s="9"/>
      <c r="Y51" s="9" t="s">
        <v>278</v>
      </c>
    </row>
    <row r="52" spans="1:25" ht="30" x14ac:dyDescent="0.25">
      <c r="A52" s="5"/>
      <c r="B52" s="5"/>
      <c r="C52" s="13">
        <v>0</v>
      </c>
      <c r="D52" s="2"/>
      <c r="E52" s="2"/>
      <c r="F52" s="2"/>
      <c r="G52" s="13" t="s">
        <v>25</v>
      </c>
      <c r="H52" s="2"/>
      <c r="I52" s="22" t="s">
        <v>25</v>
      </c>
      <c r="J52" s="21"/>
      <c r="K52" s="21"/>
      <c r="L52" s="25"/>
      <c r="M52" s="9" t="s">
        <v>200</v>
      </c>
      <c r="N52" s="21"/>
      <c r="O52" s="9" t="s">
        <v>201</v>
      </c>
      <c r="P52" s="9" t="s">
        <v>354</v>
      </c>
      <c r="Q52" s="21">
        <f t="shared" si="0"/>
        <v>19</v>
      </c>
      <c r="R52" s="3" t="str">
        <f t="shared" si="1"/>
        <v>&lt; 21</v>
      </c>
      <c r="S52" s="9"/>
      <c r="T52" s="9" t="s">
        <v>28</v>
      </c>
      <c r="U52" s="21"/>
      <c r="V52" s="9" t="s">
        <v>279</v>
      </c>
      <c r="W52" s="9">
        <v>8114208337</v>
      </c>
      <c r="X52" s="19" t="s">
        <v>280</v>
      </c>
      <c r="Y52" s="9" t="s">
        <v>281</v>
      </c>
    </row>
    <row r="53" spans="1:25" x14ac:dyDescent="0.25">
      <c r="A53" s="5"/>
      <c r="B53" s="5"/>
      <c r="C53" s="13">
        <v>0</v>
      </c>
      <c r="D53" s="2"/>
      <c r="E53" s="2"/>
      <c r="F53" s="2"/>
      <c r="G53" s="13" t="s">
        <v>25</v>
      </c>
      <c r="H53" s="2"/>
      <c r="I53" s="22" t="s">
        <v>25</v>
      </c>
      <c r="J53" s="21"/>
      <c r="K53" s="21"/>
      <c r="L53" s="25"/>
      <c r="M53" s="9" t="s">
        <v>202</v>
      </c>
      <c r="N53" s="21"/>
      <c r="O53" s="9" t="s">
        <v>203</v>
      </c>
      <c r="P53" s="9" t="s">
        <v>354</v>
      </c>
      <c r="Q53" s="21">
        <f t="shared" si="0"/>
        <v>25</v>
      </c>
      <c r="R53" s="3" t="str">
        <f t="shared" si="1"/>
        <v>21 - 30</v>
      </c>
      <c r="S53" s="9" t="s">
        <v>150</v>
      </c>
      <c r="T53" s="9" t="s">
        <v>28</v>
      </c>
      <c r="U53" s="21"/>
      <c r="V53" s="9" t="s">
        <v>282</v>
      </c>
      <c r="W53" s="9">
        <v>81326620736</v>
      </c>
      <c r="X53" s="19" t="s">
        <v>283</v>
      </c>
      <c r="Y53" s="9"/>
    </row>
    <row r="54" spans="1:25" ht="30" x14ac:dyDescent="0.25">
      <c r="A54" s="5"/>
      <c r="B54" s="5"/>
      <c r="C54" s="13">
        <v>0</v>
      </c>
      <c r="D54" s="2"/>
      <c r="E54" s="2"/>
      <c r="F54" s="2"/>
      <c r="G54" s="13" t="s">
        <v>25</v>
      </c>
      <c r="H54" s="2"/>
      <c r="I54" s="22" t="s">
        <v>25</v>
      </c>
      <c r="J54" s="21"/>
      <c r="K54" s="21"/>
      <c r="L54" s="25"/>
      <c r="M54" s="9" t="s">
        <v>204</v>
      </c>
      <c r="N54" s="21"/>
      <c r="O54" s="9" t="s">
        <v>205</v>
      </c>
      <c r="P54" s="9" t="s">
        <v>354</v>
      </c>
      <c r="Q54" s="21">
        <f t="shared" si="0"/>
        <v>26</v>
      </c>
      <c r="R54" s="3" t="str">
        <f t="shared" si="1"/>
        <v>21 - 30</v>
      </c>
      <c r="S54" s="9"/>
      <c r="T54" s="9" t="s">
        <v>28</v>
      </c>
      <c r="U54" s="21"/>
      <c r="V54" s="9" t="s">
        <v>284</v>
      </c>
      <c r="W54" s="9">
        <v>85398947624</v>
      </c>
      <c r="X54" s="19" t="s">
        <v>285</v>
      </c>
      <c r="Y54" s="9" t="s">
        <v>286</v>
      </c>
    </row>
    <row r="55" spans="1:25" ht="30" x14ac:dyDescent="0.25">
      <c r="A55" s="5"/>
      <c r="B55" s="5"/>
      <c r="C55" s="13">
        <v>0</v>
      </c>
      <c r="D55" s="2"/>
      <c r="E55" s="2"/>
      <c r="F55" s="2"/>
      <c r="G55" s="13" t="s">
        <v>25</v>
      </c>
      <c r="H55" s="2"/>
      <c r="I55" s="22" t="s">
        <v>25</v>
      </c>
      <c r="J55" s="21"/>
      <c r="K55" s="21"/>
      <c r="L55" s="25"/>
      <c r="M55" s="9" t="s">
        <v>206</v>
      </c>
      <c r="N55" s="21"/>
      <c r="O55" s="9" t="s">
        <v>207</v>
      </c>
      <c r="P55" s="9" t="s">
        <v>354</v>
      </c>
      <c r="Q55" s="21">
        <f t="shared" si="0"/>
        <v>24</v>
      </c>
      <c r="R55" s="3" t="str">
        <f t="shared" si="1"/>
        <v>21 - 30</v>
      </c>
      <c r="S55" s="9" t="s">
        <v>150</v>
      </c>
      <c r="T55" s="9" t="s">
        <v>28</v>
      </c>
      <c r="U55" s="21"/>
      <c r="V55" s="9" t="s">
        <v>287</v>
      </c>
      <c r="W55" s="9">
        <v>85298427673</v>
      </c>
      <c r="X55" s="19" t="s">
        <v>288</v>
      </c>
      <c r="Y55" s="9"/>
    </row>
    <row r="56" spans="1:25" ht="30" x14ac:dyDescent="0.25">
      <c r="A56" s="5"/>
      <c r="B56" s="5"/>
      <c r="C56" s="13">
        <v>0</v>
      </c>
      <c r="D56" s="2"/>
      <c r="E56" s="2"/>
      <c r="F56" s="2"/>
      <c r="G56" s="13" t="s">
        <v>25</v>
      </c>
      <c r="H56" s="2"/>
      <c r="I56" s="22" t="s">
        <v>25</v>
      </c>
      <c r="J56" s="21"/>
      <c r="K56" s="21"/>
      <c r="L56" s="25"/>
      <c r="M56" s="9" t="s">
        <v>208</v>
      </c>
      <c r="N56" s="21"/>
      <c r="O56" s="9" t="s">
        <v>209</v>
      </c>
      <c r="P56" s="9" t="s">
        <v>354</v>
      </c>
      <c r="Q56" s="21">
        <f t="shared" si="0"/>
        <v>27</v>
      </c>
      <c r="R56" s="3" t="str">
        <f t="shared" si="1"/>
        <v>21 - 30</v>
      </c>
      <c r="S56" s="9" t="s">
        <v>150</v>
      </c>
      <c r="T56" s="9" t="s">
        <v>28</v>
      </c>
      <c r="U56" s="21"/>
      <c r="V56" s="9" t="s">
        <v>282</v>
      </c>
      <c r="W56" s="9">
        <v>82349908299</v>
      </c>
      <c r="X56" s="19" t="s">
        <v>289</v>
      </c>
      <c r="Y56" s="9"/>
    </row>
    <row r="57" spans="1:25" x14ac:dyDescent="0.25">
      <c r="A57" s="5"/>
      <c r="B57" s="5"/>
      <c r="C57" s="13">
        <v>0</v>
      </c>
      <c r="D57" s="2"/>
      <c r="E57" s="2"/>
      <c r="F57" s="2"/>
      <c r="G57" s="13" t="s">
        <v>25</v>
      </c>
      <c r="H57" s="2"/>
      <c r="I57" s="22" t="s">
        <v>25</v>
      </c>
      <c r="J57" s="21"/>
      <c r="K57" s="21"/>
      <c r="L57" s="25"/>
      <c r="M57" s="9" t="s">
        <v>210</v>
      </c>
      <c r="N57" s="21"/>
      <c r="O57" s="9" t="s">
        <v>211</v>
      </c>
      <c r="P57" s="9" t="s">
        <v>354</v>
      </c>
      <c r="Q57" s="21">
        <f t="shared" si="0"/>
        <v>21</v>
      </c>
      <c r="R57" s="3" t="str">
        <f t="shared" si="1"/>
        <v>21 - 30</v>
      </c>
      <c r="S57" s="9" t="s">
        <v>150</v>
      </c>
      <c r="T57" s="9" t="s">
        <v>28</v>
      </c>
      <c r="U57" s="21"/>
      <c r="V57" s="9" t="s">
        <v>290</v>
      </c>
      <c r="W57" s="9">
        <v>85325882129</v>
      </c>
      <c r="X57" s="19" t="s">
        <v>291</v>
      </c>
      <c r="Y57" s="9"/>
    </row>
    <row r="58" spans="1:25" ht="30" x14ac:dyDescent="0.25">
      <c r="A58" s="5"/>
      <c r="B58" s="5"/>
      <c r="C58" s="13">
        <v>0</v>
      </c>
      <c r="D58" s="2"/>
      <c r="E58" s="2"/>
      <c r="F58" s="2"/>
      <c r="G58" s="13" t="s">
        <v>25</v>
      </c>
      <c r="H58" s="2"/>
      <c r="I58" s="22" t="s">
        <v>25</v>
      </c>
      <c r="J58" s="21"/>
      <c r="K58" s="21"/>
      <c r="L58" s="25"/>
      <c r="M58" s="9" t="s">
        <v>212</v>
      </c>
      <c r="N58" s="21"/>
      <c r="O58" s="9" t="s">
        <v>213</v>
      </c>
      <c r="P58" s="9" t="s">
        <v>354</v>
      </c>
      <c r="Q58" s="21">
        <f t="shared" si="0"/>
        <v>21</v>
      </c>
      <c r="R58" s="3" t="str">
        <f t="shared" si="1"/>
        <v>21 - 30</v>
      </c>
      <c r="S58" s="9"/>
      <c r="T58" s="9" t="s">
        <v>28</v>
      </c>
      <c r="U58" s="21"/>
      <c r="V58" s="9" t="s">
        <v>292</v>
      </c>
      <c r="W58" s="9">
        <v>82393302419</v>
      </c>
      <c r="X58" s="19" t="s">
        <v>293</v>
      </c>
      <c r="Y58" s="9"/>
    </row>
    <row r="59" spans="1:25" ht="30" x14ac:dyDescent="0.25">
      <c r="A59" s="5"/>
      <c r="B59" s="5"/>
      <c r="C59" s="13">
        <v>0</v>
      </c>
      <c r="D59" s="2"/>
      <c r="E59" s="2"/>
      <c r="F59" s="2"/>
      <c r="G59" s="13" t="s">
        <v>25</v>
      </c>
      <c r="H59" s="2"/>
      <c r="I59" s="22" t="s">
        <v>25</v>
      </c>
      <c r="J59" s="21"/>
      <c r="K59" s="21"/>
      <c r="L59" s="25"/>
      <c r="M59" s="9" t="s">
        <v>214</v>
      </c>
      <c r="N59" s="21"/>
      <c r="O59" s="9" t="s">
        <v>215</v>
      </c>
      <c r="P59" s="9" t="s">
        <v>354</v>
      </c>
      <c r="Q59" s="21">
        <f t="shared" si="0"/>
        <v>41</v>
      </c>
      <c r="R59" s="3" t="str">
        <f t="shared" si="1"/>
        <v>41 - 50</v>
      </c>
      <c r="S59" s="9" t="s">
        <v>352</v>
      </c>
      <c r="T59" s="9" t="s">
        <v>28</v>
      </c>
      <c r="U59" s="21"/>
      <c r="V59" s="9" t="s">
        <v>294</v>
      </c>
      <c r="W59" s="9">
        <v>82301427000</v>
      </c>
      <c r="X59" s="19" t="s">
        <v>295</v>
      </c>
      <c r="Y59" s="9" t="s">
        <v>296</v>
      </c>
    </row>
    <row r="60" spans="1:25" x14ac:dyDescent="0.25">
      <c r="A60" s="5"/>
      <c r="B60" s="5"/>
      <c r="C60" s="13">
        <v>0</v>
      </c>
      <c r="D60" s="2"/>
      <c r="E60" s="2"/>
      <c r="F60" s="2"/>
      <c r="G60" s="13" t="s">
        <v>25</v>
      </c>
      <c r="H60" s="2"/>
      <c r="I60" s="22" t="s">
        <v>25</v>
      </c>
      <c r="J60" s="21"/>
      <c r="K60" s="21"/>
      <c r="L60" s="25"/>
      <c r="M60" s="9" t="s">
        <v>216</v>
      </c>
      <c r="N60" s="21"/>
      <c r="O60" s="9" t="s">
        <v>217</v>
      </c>
      <c r="P60" s="9" t="s">
        <v>354</v>
      </c>
      <c r="Q60" s="21">
        <f t="shared" si="0"/>
        <v>40</v>
      </c>
      <c r="R60" s="3" t="str">
        <f t="shared" si="1"/>
        <v>31 - 40</v>
      </c>
      <c r="S60" s="9"/>
      <c r="T60" s="9" t="s">
        <v>28</v>
      </c>
      <c r="U60" s="21"/>
      <c r="V60" s="9" t="s">
        <v>297</v>
      </c>
      <c r="W60" s="9">
        <v>81241847429</v>
      </c>
      <c r="X60" s="9"/>
      <c r="Y60" s="9"/>
    </row>
    <row r="61" spans="1:25" x14ac:dyDescent="0.25">
      <c r="A61" s="5"/>
      <c r="B61" s="5"/>
      <c r="C61" s="13">
        <v>0</v>
      </c>
      <c r="D61" s="2"/>
      <c r="E61" s="2"/>
      <c r="F61" s="2"/>
      <c r="G61" s="13" t="s">
        <v>25</v>
      </c>
      <c r="H61" s="2"/>
      <c r="I61" s="22" t="s">
        <v>25</v>
      </c>
      <c r="J61" s="21"/>
      <c r="K61" s="21"/>
      <c r="L61" s="25"/>
      <c r="M61" s="9" t="s">
        <v>218</v>
      </c>
      <c r="N61" s="21"/>
      <c r="O61" s="9" t="s">
        <v>219</v>
      </c>
      <c r="P61" s="9" t="s">
        <v>354</v>
      </c>
      <c r="Q61" s="21">
        <f t="shared" si="0"/>
        <v>46</v>
      </c>
      <c r="R61" s="3" t="str">
        <f t="shared" si="1"/>
        <v>41 - 50</v>
      </c>
      <c r="S61" s="9" t="s">
        <v>153</v>
      </c>
      <c r="T61" s="9" t="s">
        <v>28</v>
      </c>
      <c r="U61" s="21"/>
      <c r="V61" s="9"/>
      <c r="W61" s="9">
        <v>85299505415</v>
      </c>
      <c r="X61" s="19" t="s">
        <v>298</v>
      </c>
      <c r="Y61" s="9"/>
    </row>
    <row r="62" spans="1:25" x14ac:dyDescent="0.25">
      <c r="C62" s="13">
        <v>0</v>
      </c>
      <c r="D62" s="2"/>
      <c r="E62" s="2"/>
      <c r="F62" s="2"/>
      <c r="G62" s="13" t="s">
        <v>25</v>
      </c>
      <c r="H62" s="2"/>
      <c r="I62" s="22" t="s">
        <v>25</v>
      </c>
      <c r="J62" s="21"/>
      <c r="K62" s="21"/>
      <c r="L62" s="25"/>
      <c r="M62" s="9" t="s">
        <v>220</v>
      </c>
      <c r="N62" s="21"/>
      <c r="O62" s="9" t="s">
        <v>221</v>
      </c>
      <c r="P62" s="9" t="s">
        <v>353</v>
      </c>
      <c r="Q62" s="21">
        <f t="shared" si="0"/>
        <v>21</v>
      </c>
      <c r="R62" s="3" t="str">
        <f t="shared" si="1"/>
        <v>21 - 30</v>
      </c>
      <c r="S62" s="9"/>
      <c r="T62" s="9" t="s">
        <v>222</v>
      </c>
      <c r="U62" s="21"/>
      <c r="V62" s="9" t="s">
        <v>299</v>
      </c>
      <c r="W62" s="12" t="s">
        <v>300</v>
      </c>
      <c r="X62" s="19" t="s">
        <v>301</v>
      </c>
      <c r="Y62" s="9"/>
    </row>
    <row r="63" spans="1:25" x14ac:dyDescent="0.25">
      <c r="C63" s="13">
        <v>0</v>
      </c>
      <c r="D63" s="2"/>
      <c r="E63" s="2"/>
      <c r="F63" s="2"/>
      <c r="G63" s="13" t="s">
        <v>25</v>
      </c>
      <c r="H63" s="2"/>
      <c r="I63" s="22" t="s">
        <v>25</v>
      </c>
      <c r="J63" s="21"/>
      <c r="K63" s="21"/>
      <c r="L63" s="25"/>
      <c r="M63" s="9" t="s">
        <v>223</v>
      </c>
      <c r="N63" s="21"/>
      <c r="O63" s="9" t="s">
        <v>224</v>
      </c>
      <c r="P63" s="9" t="s">
        <v>353</v>
      </c>
      <c r="Q63" s="21">
        <f t="shared" si="0"/>
        <v>20</v>
      </c>
      <c r="R63" s="3" t="str">
        <f t="shared" si="1"/>
        <v>&lt; 21</v>
      </c>
      <c r="S63" s="9"/>
      <c r="T63" s="9" t="s">
        <v>222</v>
      </c>
      <c r="U63" s="21"/>
      <c r="V63" s="9" t="s">
        <v>302</v>
      </c>
      <c r="W63" s="12" t="s">
        <v>303</v>
      </c>
      <c r="X63" s="19" t="s">
        <v>304</v>
      </c>
      <c r="Y63" s="9"/>
    </row>
    <row r="64" spans="1:25" x14ac:dyDescent="0.25">
      <c r="C64" s="13">
        <v>0</v>
      </c>
      <c r="D64" s="2"/>
      <c r="E64" s="2"/>
      <c r="F64" s="2"/>
      <c r="G64" s="13" t="s">
        <v>25</v>
      </c>
      <c r="H64" s="2"/>
      <c r="I64" s="22" t="s">
        <v>25</v>
      </c>
      <c r="J64" s="21"/>
      <c r="K64" s="21"/>
      <c r="L64" s="25"/>
      <c r="M64" s="9" t="s">
        <v>225</v>
      </c>
      <c r="N64" s="21"/>
      <c r="O64" s="9" t="s">
        <v>226</v>
      </c>
      <c r="P64" s="9" t="s">
        <v>353</v>
      </c>
      <c r="Q64" s="21">
        <f t="shared" si="0"/>
        <v>20</v>
      </c>
      <c r="R64" s="3" t="str">
        <f t="shared" si="1"/>
        <v>&lt; 21</v>
      </c>
      <c r="S64" s="9"/>
      <c r="T64" s="9" t="s">
        <v>222</v>
      </c>
      <c r="U64" s="21"/>
      <c r="V64" s="9" t="s">
        <v>305</v>
      </c>
      <c r="W64" s="12" t="s">
        <v>306</v>
      </c>
      <c r="X64" s="19" t="s">
        <v>307</v>
      </c>
      <c r="Y64" s="9"/>
    </row>
    <row r="65" spans="3:25" x14ac:dyDescent="0.25">
      <c r="C65" s="13">
        <v>0</v>
      </c>
      <c r="D65" s="2"/>
      <c r="E65" s="2"/>
      <c r="F65" s="2"/>
      <c r="G65" s="13" t="s">
        <v>25</v>
      </c>
      <c r="H65" s="2"/>
      <c r="I65" s="22" t="s">
        <v>25</v>
      </c>
      <c r="J65" s="21"/>
      <c r="K65" s="21"/>
      <c r="L65" s="25"/>
      <c r="M65" s="9" t="s">
        <v>227</v>
      </c>
      <c r="N65" s="21"/>
      <c r="O65" s="9" t="s">
        <v>228</v>
      </c>
      <c r="P65" s="9" t="s">
        <v>354</v>
      </c>
      <c r="Q65" s="21">
        <f t="shared" si="0"/>
        <v>25</v>
      </c>
      <c r="R65" s="3" t="str">
        <f t="shared" si="1"/>
        <v>21 - 30</v>
      </c>
      <c r="S65" s="9"/>
      <c r="T65" s="9" t="s">
        <v>222</v>
      </c>
      <c r="U65" s="21"/>
      <c r="V65" s="9" t="s">
        <v>308</v>
      </c>
      <c r="W65" s="12" t="s">
        <v>309</v>
      </c>
      <c r="X65" s="19" t="s">
        <v>310</v>
      </c>
      <c r="Y65" s="9"/>
    </row>
    <row r="66" spans="3:25" x14ac:dyDescent="0.25">
      <c r="C66" s="13">
        <v>0</v>
      </c>
      <c r="D66" s="2"/>
      <c r="E66" s="2"/>
      <c r="F66" s="2"/>
      <c r="G66" s="13" t="s">
        <v>25</v>
      </c>
      <c r="H66" s="2"/>
      <c r="I66" s="22" t="s">
        <v>25</v>
      </c>
      <c r="J66" s="21"/>
      <c r="K66" s="21"/>
      <c r="L66" s="25"/>
      <c r="M66" s="9" t="s">
        <v>229</v>
      </c>
      <c r="N66" s="21"/>
      <c r="O66" s="9" t="s">
        <v>230</v>
      </c>
      <c r="P66" s="9" t="s">
        <v>353</v>
      </c>
      <c r="Q66" s="21">
        <f t="shared" si="0"/>
        <v>26</v>
      </c>
      <c r="R66" s="3" t="str">
        <f t="shared" si="1"/>
        <v>21 - 30</v>
      </c>
      <c r="S66" s="9"/>
      <c r="T66" s="9" t="s">
        <v>222</v>
      </c>
      <c r="U66" s="21"/>
      <c r="V66" s="9" t="s">
        <v>308</v>
      </c>
      <c r="W66" s="12" t="s">
        <v>311</v>
      </c>
      <c r="X66" s="19" t="s">
        <v>312</v>
      </c>
      <c r="Y66" s="9"/>
    </row>
    <row r="67" spans="3:25" ht="30" x14ac:dyDescent="0.25">
      <c r="C67" s="13">
        <v>0</v>
      </c>
      <c r="D67" s="2"/>
      <c r="E67" s="2"/>
      <c r="F67" s="2"/>
      <c r="G67" s="13" t="s">
        <v>25</v>
      </c>
      <c r="H67" s="2"/>
      <c r="I67" s="22" t="s">
        <v>25</v>
      </c>
      <c r="J67" s="21"/>
      <c r="K67" s="21"/>
      <c r="L67" s="25"/>
      <c r="M67" s="9" t="s">
        <v>231</v>
      </c>
      <c r="N67" s="21"/>
      <c r="O67" s="9" t="s">
        <v>232</v>
      </c>
      <c r="P67" s="9" t="s">
        <v>353</v>
      </c>
      <c r="Q67" s="21">
        <f t="shared" ref="Q67:Q81" si="2">2016-VALUE(RIGHT(O67,4))</f>
        <v>26</v>
      </c>
      <c r="R67" s="3" t="str">
        <f t="shared" ref="R67:R81" si="3">IF(Q67&lt;21,"&lt; 21",IF(Q67&lt;=30,"21 - 30",IF(Q67&lt;=40,"31 - 40",IF(Q67&lt;=50,"41 - 50","&gt; 50" ))))</f>
        <v>21 - 30</v>
      </c>
      <c r="S67" s="9" t="s">
        <v>150</v>
      </c>
      <c r="T67" s="9" t="s">
        <v>222</v>
      </c>
      <c r="U67" s="21"/>
      <c r="V67" s="9" t="s">
        <v>313</v>
      </c>
      <c r="W67" s="12" t="s">
        <v>314</v>
      </c>
      <c r="X67" s="19" t="s">
        <v>315</v>
      </c>
      <c r="Y67" s="9"/>
    </row>
    <row r="68" spans="3:25" x14ac:dyDescent="0.25">
      <c r="C68" s="13">
        <v>0</v>
      </c>
      <c r="D68" s="2"/>
      <c r="E68" s="2"/>
      <c r="F68" s="2"/>
      <c r="G68" s="13" t="s">
        <v>25</v>
      </c>
      <c r="H68" s="2"/>
      <c r="I68" s="22" t="s">
        <v>25</v>
      </c>
      <c r="J68" s="21"/>
      <c r="K68" s="21"/>
      <c r="L68" s="25"/>
      <c r="M68" s="9" t="s">
        <v>233</v>
      </c>
      <c r="N68" s="21"/>
      <c r="O68" s="9" t="s">
        <v>234</v>
      </c>
      <c r="P68" s="9" t="s">
        <v>353</v>
      </c>
      <c r="Q68" s="21">
        <f t="shared" si="2"/>
        <v>20</v>
      </c>
      <c r="R68" s="3" t="str">
        <f t="shared" si="3"/>
        <v>&lt; 21</v>
      </c>
      <c r="S68" s="9"/>
      <c r="T68" s="9" t="s">
        <v>222</v>
      </c>
      <c r="U68" s="21"/>
      <c r="V68" s="9" t="s">
        <v>316</v>
      </c>
      <c r="W68" s="12" t="s">
        <v>317</v>
      </c>
      <c r="X68" s="19" t="s">
        <v>318</v>
      </c>
      <c r="Y68" s="9"/>
    </row>
    <row r="69" spans="3:25" x14ac:dyDescent="0.25">
      <c r="C69" s="13">
        <v>0</v>
      </c>
      <c r="D69" s="2"/>
      <c r="E69" s="2"/>
      <c r="F69" s="2"/>
      <c r="G69" s="13" t="s">
        <v>25</v>
      </c>
      <c r="H69" s="2"/>
      <c r="I69" s="22" t="s">
        <v>25</v>
      </c>
      <c r="J69" s="21"/>
      <c r="K69" s="21"/>
      <c r="L69" s="25"/>
      <c r="M69" s="9" t="s">
        <v>235</v>
      </c>
      <c r="N69" s="21"/>
      <c r="O69" s="9" t="s">
        <v>236</v>
      </c>
      <c r="P69" s="9" t="s">
        <v>354</v>
      </c>
      <c r="Q69" s="21">
        <f t="shared" si="2"/>
        <v>49</v>
      </c>
      <c r="R69" s="3" t="str">
        <f t="shared" si="3"/>
        <v>41 - 50</v>
      </c>
      <c r="S69" s="9"/>
      <c r="T69" s="9" t="s">
        <v>222</v>
      </c>
      <c r="U69" s="21"/>
      <c r="V69" s="9" t="s">
        <v>319</v>
      </c>
      <c r="W69" s="12" t="s">
        <v>320</v>
      </c>
      <c r="X69" s="9"/>
      <c r="Y69" s="9" t="s">
        <v>321</v>
      </c>
    </row>
    <row r="70" spans="3:25" x14ac:dyDescent="0.25">
      <c r="C70" s="13">
        <v>0</v>
      </c>
      <c r="D70" s="2"/>
      <c r="E70" s="2"/>
      <c r="F70" s="2"/>
      <c r="G70" s="13" t="s">
        <v>25</v>
      </c>
      <c r="H70" s="2"/>
      <c r="I70" s="22" t="s">
        <v>25</v>
      </c>
      <c r="J70" s="21"/>
      <c r="K70" s="21"/>
      <c r="L70" s="25"/>
      <c r="M70" s="9" t="s">
        <v>237</v>
      </c>
      <c r="N70" s="21"/>
      <c r="O70" s="9" t="s">
        <v>238</v>
      </c>
      <c r="P70" s="9" t="s">
        <v>354</v>
      </c>
      <c r="Q70" s="21">
        <f t="shared" si="2"/>
        <v>32</v>
      </c>
      <c r="R70" s="3" t="str">
        <f t="shared" si="3"/>
        <v>31 - 40</v>
      </c>
      <c r="S70" s="9" t="s">
        <v>351</v>
      </c>
      <c r="T70" s="9" t="s">
        <v>222</v>
      </c>
      <c r="U70" s="21"/>
      <c r="V70" s="9" t="s">
        <v>322</v>
      </c>
      <c r="W70" s="12" t="s">
        <v>323</v>
      </c>
      <c r="X70" s="9"/>
      <c r="Y70" s="9" t="s">
        <v>321</v>
      </c>
    </row>
    <row r="71" spans="3:25" x14ac:dyDescent="0.25">
      <c r="C71" s="13">
        <v>0</v>
      </c>
      <c r="D71" s="2"/>
      <c r="E71" s="2"/>
      <c r="F71" s="2"/>
      <c r="G71" s="13" t="s">
        <v>25</v>
      </c>
      <c r="H71" s="2"/>
      <c r="I71" s="22" t="s">
        <v>25</v>
      </c>
      <c r="J71" s="21"/>
      <c r="K71" s="21"/>
      <c r="L71" s="25"/>
      <c r="M71" s="9" t="s">
        <v>239</v>
      </c>
      <c r="N71" s="21"/>
      <c r="O71" s="9" t="s">
        <v>240</v>
      </c>
      <c r="P71" s="9" t="s">
        <v>354</v>
      </c>
      <c r="Q71" s="21">
        <f t="shared" si="2"/>
        <v>28</v>
      </c>
      <c r="R71" s="3" t="str">
        <f t="shared" si="3"/>
        <v>21 - 30</v>
      </c>
      <c r="S71" s="9" t="s">
        <v>351</v>
      </c>
      <c r="T71" s="9" t="s">
        <v>222</v>
      </c>
      <c r="U71" s="21"/>
      <c r="V71" s="9" t="s">
        <v>324</v>
      </c>
      <c r="W71" s="12"/>
      <c r="X71" s="9"/>
      <c r="Y71" s="9" t="s">
        <v>321</v>
      </c>
    </row>
    <row r="72" spans="3:25" x14ac:dyDescent="0.25">
      <c r="C72" s="13">
        <v>0</v>
      </c>
      <c r="D72" s="2"/>
      <c r="E72" s="2"/>
      <c r="F72" s="2"/>
      <c r="G72" s="13" t="s">
        <v>25</v>
      </c>
      <c r="H72" s="2"/>
      <c r="I72" s="22" t="s">
        <v>25</v>
      </c>
      <c r="J72" s="21"/>
      <c r="K72" s="21"/>
      <c r="L72" s="25"/>
      <c r="M72" s="9" t="s">
        <v>241</v>
      </c>
      <c r="N72" s="21"/>
      <c r="O72" s="9" t="s">
        <v>242</v>
      </c>
      <c r="P72" s="9" t="s">
        <v>353</v>
      </c>
      <c r="Q72" s="21">
        <f t="shared" si="2"/>
        <v>21</v>
      </c>
      <c r="R72" s="3" t="str">
        <f t="shared" si="3"/>
        <v>21 - 30</v>
      </c>
      <c r="S72" s="9"/>
      <c r="T72" s="9" t="s">
        <v>222</v>
      </c>
      <c r="U72" s="21"/>
      <c r="V72" s="9" t="s">
        <v>325</v>
      </c>
      <c r="W72" s="12" t="s">
        <v>326</v>
      </c>
      <c r="X72" s="19" t="s">
        <v>327</v>
      </c>
      <c r="Y72" s="9"/>
    </row>
    <row r="73" spans="3:25" x14ac:dyDescent="0.25">
      <c r="C73" s="13">
        <v>0</v>
      </c>
      <c r="D73" s="2"/>
      <c r="E73" s="2"/>
      <c r="F73" s="2"/>
      <c r="G73" s="13" t="s">
        <v>25</v>
      </c>
      <c r="H73" s="2"/>
      <c r="I73" s="22" t="s">
        <v>25</v>
      </c>
      <c r="J73" s="21"/>
      <c r="K73" s="21"/>
      <c r="L73" s="25"/>
      <c r="M73" s="9" t="s">
        <v>243</v>
      </c>
      <c r="N73" s="21"/>
      <c r="O73" s="9" t="s">
        <v>244</v>
      </c>
      <c r="P73" s="9" t="s">
        <v>353</v>
      </c>
      <c r="Q73" s="21">
        <f t="shared" si="2"/>
        <v>21</v>
      </c>
      <c r="R73" s="3" t="str">
        <f t="shared" si="3"/>
        <v>21 - 30</v>
      </c>
      <c r="S73" s="9"/>
      <c r="T73" s="9" t="s">
        <v>222</v>
      </c>
      <c r="U73" s="21"/>
      <c r="V73" s="9" t="s">
        <v>328</v>
      </c>
      <c r="W73" s="12" t="s">
        <v>329</v>
      </c>
      <c r="X73" s="19" t="s">
        <v>330</v>
      </c>
      <c r="Y73" s="9"/>
    </row>
    <row r="74" spans="3:25" ht="30" x14ac:dyDescent="0.25">
      <c r="C74" s="13">
        <v>0</v>
      </c>
      <c r="D74" s="2"/>
      <c r="E74" s="2"/>
      <c r="F74" s="2"/>
      <c r="G74" s="13" t="s">
        <v>25</v>
      </c>
      <c r="H74" s="2"/>
      <c r="I74" s="22" t="s">
        <v>25</v>
      </c>
      <c r="J74" s="21"/>
      <c r="K74" s="21"/>
      <c r="L74" s="25"/>
      <c r="M74" s="9" t="s">
        <v>245</v>
      </c>
      <c r="N74" s="21"/>
      <c r="O74" s="9" t="s">
        <v>246</v>
      </c>
      <c r="P74" s="9" t="s">
        <v>353</v>
      </c>
      <c r="Q74" s="21">
        <f t="shared" si="2"/>
        <v>20</v>
      </c>
      <c r="R74" s="3" t="str">
        <f t="shared" si="3"/>
        <v>&lt; 21</v>
      </c>
      <c r="S74" s="9"/>
      <c r="T74" s="9" t="s">
        <v>222</v>
      </c>
      <c r="U74" s="21"/>
      <c r="V74" s="9" t="s">
        <v>331</v>
      </c>
      <c r="W74" s="12" t="s">
        <v>332</v>
      </c>
      <c r="X74" s="19" t="s">
        <v>333</v>
      </c>
      <c r="Y74" s="9"/>
    </row>
    <row r="75" spans="3:25" x14ac:dyDescent="0.25">
      <c r="C75" s="13">
        <v>0</v>
      </c>
      <c r="D75" s="2"/>
      <c r="E75" s="2"/>
      <c r="F75" s="2"/>
      <c r="G75" s="13" t="s">
        <v>25</v>
      </c>
      <c r="H75" s="2"/>
      <c r="I75" s="22" t="s">
        <v>25</v>
      </c>
      <c r="J75" s="21"/>
      <c r="K75" s="21"/>
      <c r="L75" s="25"/>
      <c r="M75" s="9" t="s">
        <v>247</v>
      </c>
      <c r="N75" s="21"/>
      <c r="O75" s="9" t="s">
        <v>248</v>
      </c>
      <c r="P75" s="9" t="s">
        <v>354</v>
      </c>
      <c r="Q75" s="21">
        <f t="shared" si="2"/>
        <v>21</v>
      </c>
      <c r="R75" s="3" t="str">
        <f t="shared" si="3"/>
        <v>21 - 30</v>
      </c>
      <c r="S75" s="9"/>
      <c r="T75" s="9" t="s">
        <v>222</v>
      </c>
      <c r="U75" s="21"/>
      <c r="V75" s="9" t="s">
        <v>334</v>
      </c>
      <c r="W75" s="12" t="s">
        <v>335</v>
      </c>
      <c r="X75" s="9"/>
      <c r="Y75" s="9"/>
    </row>
    <row r="76" spans="3:25" x14ac:dyDescent="0.25">
      <c r="C76" s="13">
        <v>0</v>
      </c>
      <c r="D76" s="2"/>
      <c r="E76" s="2"/>
      <c r="F76" s="2"/>
      <c r="G76" s="13" t="s">
        <v>25</v>
      </c>
      <c r="H76" s="2"/>
      <c r="I76" s="22" t="s">
        <v>25</v>
      </c>
      <c r="J76" s="21"/>
      <c r="K76" s="21"/>
      <c r="L76" s="25"/>
      <c r="M76" s="9" t="s">
        <v>249</v>
      </c>
      <c r="N76" s="21"/>
      <c r="O76" s="9" t="s">
        <v>250</v>
      </c>
      <c r="P76" s="9" t="s">
        <v>353</v>
      </c>
      <c r="Q76" s="21">
        <f t="shared" si="2"/>
        <v>22</v>
      </c>
      <c r="R76" s="3" t="str">
        <f t="shared" si="3"/>
        <v>21 - 30</v>
      </c>
      <c r="S76" s="9"/>
      <c r="T76" s="9" t="s">
        <v>222</v>
      </c>
      <c r="U76" s="21"/>
      <c r="V76" s="9" t="s">
        <v>336</v>
      </c>
      <c r="W76" s="12" t="s">
        <v>337</v>
      </c>
      <c r="X76" s="19" t="s">
        <v>338</v>
      </c>
      <c r="Y76" s="9"/>
    </row>
    <row r="77" spans="3:25" x14ac:dyDescent="0.25">
      <c r="C77" s="13">
        <v>0</v>
      </c>
      <c r="D77" s="2"/>
      <c r="E77" s="2"/>
      <c r="F77" s="2"/>
      <c r="G77" s="13" t="s">
        <v>25</v>
      </c>
      <c r="H77" s="2"/>
      <c r="I77" s="22" t="s">
        <v>25</v>
      </c>
      <c r="J77" s="21"/>
      <c r="K77" s="21"/>
      <c r="L77" s="25"/>
      <c r="M77" s="9" t="s">
        <v>251</v>
      </c>
      <c r="N77" s="21"/>
      <c r="O77" s="9" t="s">
        <v>252</v>
      </c>
      <c r="P77" s="9" t="s">
        <v>353</v>
      </c>
      <c r="Q77" s="21">
        <f t="shared" si="2"/>
        <v>21</v>
      </c>
      <c r="R77" s="3" t="str">
        <f t="shared" si="3"/>
        <v>21 - 30</v>
      </c>
      <c r="S77" s="9"/>
      <c r="T77" s="9" t="s">
        <v>222</v>
      </c>
      <c r="U77" s="21"/>
      <c r="V77" s="9" t="s">
        <v>308</v>
      </c>
      <c r="W77" s="12" t="s">
        <v>339</v>
      </c>
      <c r="X77" s="19" t="s">
        <v>340</v>
      </c>
      <c r="Y77" s="9"/>
    </row>
    <row r="78" spans="3:25" x14ac:dyDescent="0.25">
      <c r="C78" s="13">
        <v>0</v>
      </c>
      <c r="D78" s="2"/>
      <c r="E78" s="2"/>
      <c r="F78" s="2"/>
      <c r="G78" s="13" t="s">
        <v>25</v>
      </c>
      <c r="H78" s="2"/>
      <c r="I78" s="22" t="s">
        <v>25</v>
      </c>
      <c r="J78" s="21"/>
      <c r="K78" s="21"/>
      <c r="L78" s="25"/>
      <c r="M78" s="9" t="s">
        <v>253</v>
      </c>
      <c r="N78" s="21"/>
      <c r="O78" s="9" t="s">
        <v>254</v>
      </c>
      <c r="P78" s="9" t="s">
        <v>354</v>
      </c>
      <c r="Q78" s="21">
        <f t="shared" si="2"/>
        <v>25</v>
      </c>
      <c r="R78" s="3" t="str">
        <f t="shared" si="3"/>
        <v>21 - 30</v>
      </c>
      <c r="S78" s="9"/>
      <c r="T78" s="9" t="s">
        <v>222</v>
      </c>
      <c r="U78" s="21"/>
      <c r="V78" s="9" t="s">
        <v>341</v>
      </c>
      <c r="W78" s="12" t="s">
        <v>342</v>
      </c>
      <c r="X78" s="9"/>
      <c r="Y78" s="9"/>
    </row>
    <row r="79" spans="3:25" x14ac:dyDescent="0.25">
      <c r="C79" s="13">
        <v>0</v>
      </c>
      <c r="D79" s="2"/>
      <c r="E79" s="2"/>
      <c r="F79" s="2"/>
      <c r="G79" s="13" t="s">
        <v>25</v>
      </c>
      <c r="H79" s="2"/>
      <c r="I79" s="22" t="s">
        <v>25</v>
      </c>
      <c r="J79" s="21"/>
      <c r="K79" s="21"/>
      <c r="L79" s="25"/>
      <c r="M79" s="9" t="s">
        <v>255</v>
      </c>
      <c r="N79" s="21"/>
      <c r="O79" s="9" t="s">
        <v>256</v>
      </c>
      <c r="P79" s="9" t="s">
        <v>354</v>
      </c>
      <c r="Q79" s="21">
        <f t="shared" si="2"/>
        <v>23</v>
      </c>
      <c r="R79" s="3" t="str">
        <f t="shared" si="3"/>
        <v>21 - 30</v>
      </c>
      <c r="S79" s="9" t="s">
        <v>352</v>
      </c>
      <c r="T79" s="9" t="s">
        <v>222</v>
      </c>
      <c r="U79" s="21"/>
      <c r="V79" s="9" t="s">
        <v>343</v>
      </c>
      <c r="W79" s="12" t="s">
        <v>344</v>
      </c>
      <c r="X79" s="19" t="s">
        <v>345</v>
      </c>
      <c r="Y79" s="9"/>
    </row>
    <row r="80" spans="3:25" ht="30" x14ac:dyDescent="0.25">
      <c r="C80" s="13">
        <v>0</v>
      </c>
      <c r="D80" s="2"/>
      <c r="E80" s="2"/>
      <c r="F80" s="2"/>
      <c r="G80" s="13" t="s">
        <v>25</v>
      </c>
      <c r="H80" s="2"/>
      <c r="I80" s="22" t="s">
        <v>25</v>
      </c>
      <c r="J80" s="21"/>
      <c r="K80" s="21"/>
      <c r="L80" s="25"/>
      <c r="M80" s="9" t="s">
        <v>257</v>
      </c>
      <c r="N80" s="21"/>
      <c r="O80" s="9" t="s">
        <v>258</v>
      </c>
      <c r="P80" s="9" t="s">
        <v>354</v>
      </c>
      <c r="Q80" s="21">
        <f t="shared" si="2"/>
        <v>23</v>
      </c>
      <c r="R80" s="3" t="str">
        <f t="shared" si="3"/>
        <v>21 - 30</v>
      </c>
      <c r="S80" s="9" t="s">
        <v>150</v>
      </c>
      <c r="T80" s="9" t="s">
        <v>222</v>
      </c>
      <c r="U80" s="21"/>
      <c r="V80" s="9" t="s">
        <v>346</v>
      </c>
      <c r="W80" s="12" t="s">
        <v>347</v>
      </c>
      <c r="X80" s="19" t="s">
        <v>348</v>
      </c>
      <c r="Y80" s="9"/>
    </row>
    <row r="81" spans="3:25" x14ac:dyDescent="0.25">
      <c r="C81" s="13">
        <v>0</v>
      </c>
      <c r="D81" s="2"/>
      <c r="E81" s="2"/>
      <c r="F81" s="2"/>
      <c r="G81" s="13" t="s">
        <v>25</v>
      </c>
      <c r="H81" s="2"/>
      <c r="I81" s="22" t="s">
        <v>25</v>
      </c>
      <c r="J81" s="21"/>
      <c r="K81" s="21"/>
      <c r="L81" s="25"/>
      <c r="M81" s="9" t="s">
        <v>259</v>
      </c>
      <c r="N81" s="21"/>
      <c r="O81" s="9" t="s">
        <v>260</v>
      </c>
      <c r="P81" s="9" t="s">
        <v>354</v>
      </c>
      <c r="Q81" s="21">
        <f t="shared" si="2"/>
        <v>41</v>
      </c>
      <c r="R81" s="3" t="str">
        <f t="shared" si="3"/>
        <v>41 - 50</v>
      </c>
      <c r="S81" s="9"/>
      <c r="T81" s="9" t="s">
        <v>222</v>
      </c>
      <c r="U81" s="21"/>
      <c r="V81" s="9" t="s">
        <v>349</v>
      </c>
      <c r="W81" s="12" t="s">
        <v>350</v>
      </c>
      <c r="X81" s="9"/>
      <c r="Y81" s="9"/>
    </row>
  </sheetData>
  <hyperlinks>
    <hyperlink ref="X2" r:id="rId1"/>
    <hyperlink ref="X3" r:id="rId2"/>
    <hyperlink ref="X4" r:id="rId3"/>
    <hyperlink ref="X5" r:id="rId4"/>
    <hyperlink ref="X9" r:id="rId5"/>
    <hyperlink ref="X10" r:id="rId6"/>
    <hyperlink ref="X11" r:id="rId7"/>
    <hyperlink ref="X12" r:id="rId8"/>
    <hyperlink ref="X13" r:id="rId9"/>
    <hyperlink ref="X14" r:id="rId10"/>
    <hyperlink ref="X15" r:id="rId11"/>
    <hyperlink ref="X17" r:id="rId12"/>
    <hyperlink ref="X18" r:id="rId13"/>
    <hyperlink ref="X19" r:id="rId14"/>
    <hyperlink ref="X20" r:id="rId15"/>
    <hyperlink ref="X21" r:id="rId16"/>
    <hyperlink ref="X22" r:id="rId17"/>
    <hyperlink ref="X65" r:id="rId18"/>
    <hyperlink ref="X66" r:id="rId19"/>
    <hyperlink ref="X67" r:id="rId20"/>
    <hyperlink ref="X68" r:id="rId21"/>
    <hyperlink ref="X72" r:id="rId22"/>
    <hyperlink ref="X73" r:id="rId23"/>
    <hyperlink ref="X74" r:id="rId24"/>
    <hyperlink ref="X76" r:id="rId25"/>
    <hyperlink ref="X77" r:id="rId26"/>
    <hyperlink ref="X79" r:id="rId27"/>
    <hyperlink ref="X80" r:id="rId28"/>
    <hyperlink ref="X64" r:id="rId29"/>
    <hyperlink ref="X62" r:id="rId30"/>
    <hyperlink ref="X44" r:id="rId31"/>
    <hyperlink ref="X45" r:id="rId32"/>
    <hyperlink ref="X46" r:id="rId33"/>
    <hyperlink ref="X47" r:id="rId34"/>
    <hyperlink ref="X48" r:id="rId35"/>
    <hyperlink ref="X49" r:id="rId36"/>
    <hyperlink ref="X50" r:id="rId37"/>
    <hyperlink ref="X52" r:id="rId38"/>
    <hyperlink ref="X53" r:id="rId39"/>
    <hyperlink ref="X54" r:id="rId40"/>
    <hyperlink ref="X55" r:id="rId41"/>
    <hyperlink ref="X56" r:id="rId42"/>
    <hyperlink ref="X57" r:id="rId43"/>
    <hyperlink ref="X58" r:id="rId44"/>
    <hyperlink ref="X59" r:id="rId45"/>
    <hyperlink ref="X61" r:id="rId46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2016-11-10T03:59:02Z</dcterms:modified>
  <dc:language>en-US</dc:language>
</cp:coreProperties>
</file>