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</calcChain>
</file>

<file path=xl/sharedStrings.xml><?xml version="1.0" encoding="utf-8"?>
<sst xmlns="http://schemas.openxmlformats.org/spreadsheetml/2006/main" count="417" uniqueCount="267">
  <si>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</si>
  <si>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</si>
  <si>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</si>
  <si>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</si>
  <si>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</si>
  <si>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</si>
  <si>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</si>
  <si>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</si>
  <si>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</si>
  <si>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</si>
  <si>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</si>
  <si>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</si>
  <si>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</si>
  <si>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</si>
  <si>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</si>
  <si>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</si>
  <si>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</si>
  <si>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</si>
  <si>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</si>
  <si>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</si>
  <si>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</si>
  <si>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</si>
  <si>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</si>
  <si>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</si>
  <si>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</si>
  <si>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</si>
  <si>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Yunan Akbar Fajri, SH</t>
  </si>
  <si>
    <t>Cilacap,                                6 Juni 1986</t>
  </si>
  <si>
    <t>Jl. Jambi Villa Cengkeh Blok B1, RT 010 RW 008, Areman, Kel. Tugu, Kec. Cimanggis, Kota Depok, Jawa Barat</t>
  </si>
  <si>
    <t>085643040977</t>
  </si>
  <si>
    <t>Bondol's T-Shirt</t>
  </si>
  <si>
    <t>Erwin Tanjung</t>
  </si>
  <si>
    <t>Bangun Makmur,                 7 April 1987</t>
  </si>
  <si>
    <t>Kp. Kebantenan RT 002 RW 006, Kel. Jatiasih, Kec. Jatiasih, Kota Bekasi, Jawa Barat</t>
  </si>
  <si>
    <t>081287872830</t>
  </si>
  <si>
    <t>Cuci Kiloan</t>
  </si>
  <si>
    <t>Putri Dwi Parwanti</t>
  </si>
  <si>
    <t>Bogor,                          28 Agustus 1991</t>
  </si>
  <si>
    <t>Komp. Good Year Blok C.10 RT 02/RW 07, Kel. Ciomas Rahayu,Kec. Ciomas, Kab. Bogor, Jawa Barat</t>
  </si>
  <si>
    <t>08567275799</t>
  </si>
  <si>
    <t>Budidaya Cabai dan Pepaya</t>
  </si>
  <si>
    <t>Wina Hayu Handayani</t>
  </si>
  <si>
    <t>Bogor,                           16 Januari 1990</t>
  </si>
  <si>
    <t>Jl. Kol. Enjo Martadisastra RT 002 RW 005 No.57, Kel. Kedung Badak, Kec. Tanah Sereal, Kota Bogor, Jawa Barat</t>
  </si>
  <si>
    <t>08568182303</t>
  </si>
  <si>
    <t>Budidaya lele sangkuriang</t>
  </si>
  <si>
    <t>Dita Nurhasanah</t>
  </si>
  <si>
    <t>Bogor,                                     3 Oktober 1991</t>
  </si>
  <si>
    <t>Jl. Terapi II C, Blok BC No.23, Rt.1/17, Kel. Menteng, Kec. Bogor Barat, Kota Bogor, Jawa Barat</t>
  </si>
  <si>
    <t>087870173904</t>
  </si>
  <si>
    <t>El_Dhita Cake's</t>
  </si>
  <si>
    <t>Aji Abdulrachman</t>
  </si>
  <si>
    <t>Tasikmalaya,                 13 Januari 1987</t>
  </si>
  <si>
    <t>Bantarjati Lebak, RT 004 RW 008, Kel. Bantar Jati, Kec. Bogor Utara, Kota Bogor, Jawa Barat</t>
  </si>
  <si>
    <t>087775553163</t>
  </si>
  <si>
    <t>Pulsa Mart</t>
  </si>
  <si>
    <t>Nurhadi</t>
  </si>
  <si>
    <t>Kuningan,                         21 Februari 1980</t>
  </si>
  <si>
    <t>Kp. Ciletuh, RT 03 RW 01, Ds. Cipayung Girang, Kec. Megamendung, Kab. Bogor, Jawa Barat</t>
  </si>
  <si>
    <t>081808836975</t>
  </si>
  <si>
    <t>Peternakan Kambing</t>
  </si>
  <si>
    <t>Oman Abdurohman</t>
  </si>
  <si>
    <t>Banten,                               6 Mei 1985</t>
  </si>
  <si>
    <t>Kp. Cadas Gantung RT 001 RW 002, Desa Purasari, Kec. Leuwiliang, Kab. Bogor, Jawa Barat</t>
  </si>
  <si>
    <t>085890414934</t>
  </si>
  <si>
    <t>Jasa Pengolahan Kayu</t>
  </si>
  <si>
    <t>Fery Anwarudin</t>
  </si>
  <si>
    <t>Bogor,                                14 Juni 1981</t>
  </si>
  <si>
    <t>Jl. Raya Puncak Kp. Ciletuh RT 02 RW 01, Ds. Cipayung Girang, Kec. Megamendung, Kab. Bogor, Jawa Barat</t>
  </si>
  <si>
    <t>085773347671</t>
  </si>
  <si>
    <t>Family Konveksi</t>
  </si>
  <si>
    <t>Muhammad Fathu Alim</t>
  </si>
  <si>
    <t>Makassar,                                  16 Agustus 1991</t>
  </si>
  <si>
    <t>Jl. Landak Baru Blok C No. 7, Kota Makassar, Sulawesi Selatan</t>
  </si>
  <si>
    <t>08981877277</t>
  </si>
  <si>
    <t>Kedai Coffe Drive Thruu &amp; Resto</t>
  </si>
  <si>
    <t>Muhammad Aditya Nugraha</t>
  </si>
  <si>
    <t>Palopo,                           5 April 1990</t>
  </si>
  <si>
    <t>Puri Taman Sari Blok G8 No. 7 RT 005 RW 009, Kel. Borong, Kec. Manggala, Kota Makassar, Sulawesi Selatan</t>
  </si>
  <si>
    <t>082187767604</t>
  </si>
  <si>
    <t>Bengkel Las 23</t>
  </si>
  <si>
    <t>Akbar Baihaky</t>
  </si>
  <si>
    <t>Jakarta,                         22 Oktober 1986</t>
  </si>
  <si>
    <t xml:space="preserve">Jl. Rukun Ujung No. 140 RT 005 RW 005, Kel. Pejaten Timur, Kec. Pasar Minggu, Kota Jakarta Selatan </t>
  </si>
  <si>
    <t>085729366906</t>
  </si>
  <si>
    <t>Clothing</t>
  </si>
  <si>
    <t>Ahmad Rifki Hanif</t>
  </si>
  <si>
    <t>Palopo,                             26 Desember 1992</t>
  </si>
  <si>
    <t>Komp. Makassar Metropolitan Res. C7, Kota Makassar, Sulawesi Selatan</t>
  </si>
  <si>
    <t>081356859367</t>
  </si>
  <si>
    <t>Righthand Interior Design Studio</t>
  </si>
  <si>
    <t>Abdul Rosyid</t>
  </si>
  <si>
    <t>Jakarta,                                 10 Februari 1986</t>
  </si>
  <si>
    <t>Kp. Pondok Randu RT 005 RW 002, Kel. Duri Kosambi, Kec. Cengkareng, Kota Jakarta Barat</t>
  </si>
  <si>
    <t>083899993141</t>
  </si>
  <si>
    <t>Clothing Kaos</t>
  </si>
  <si>
    <t>Saiful Anwar</t>
  </si>
  <si>
    <t>Tangerang,                              5 Maret 1985</t>
  </si>
  <si>
    <t>Jl. TK Mutiara RT 005 RW 006, Kel. Cipadu, Kec. Larangan, Kota Tangerang , Provinsi Banten</t>
  </si>
  <si>
    <t>085642993397</t>
  </si>
  <si>
    <t>Server Isi Ulang Pulsa</t>
  </si>
  <si>
    <t>Muchlis Aryono</t>
  </si>
  <si>
    <t>Bogor,                               12 Mei 1983</t>
  </si>
  <si>
    <t>Ciherang Kaum, RT 01 RW 10, Kel. Ciherang, Kec. Dramaga, Kota Bogor, Jawa Barat</t>
  </si>
  <si>
    <t>085814370118</t>
  </si>
  <si>
    <t>Mie Ayam Bakso Special</t>
  </si>
  <si>
    <t>Nana Sutisna</t>
  </si>
  <si>
    <t>Jakarta,                            17 Juli 1985</t>
  </si>
  <si>
    <t>Jl. Mengkudu No. 43 RT 002 RW 006, Kel. Lagoa, Kec. Koja, Kota Jakarta Utara, DKI Jakarta</t>
  </si>
  <si>
    <t>081315822047</t>
  </si>
  <si>
    <t>Warung Bakso dan Mie Ayam</t>
  </si>
  <si>
    <t>Murni Rachmasari</t>
  </si>
  <si>
    <t>Jakarta,                           13 Maret 1984</t>
  </si>
  <si>
    <t>Bukit Cengkeh II Blok D 4/19, RT 03 RW 16, Kel. Tugu, Kec. Cimanggis, Kota Depok, Jawa Barat</t>
  </si>
  <si>
    <t>081316797494</t>
  </si>
  <si>
    <t>Distributor Nugget Fiesta</t>
  </si>
  <si>
    <t>Pom Tanjung</t>
  </si>
  <si>
    <t>Padang Ri,                                     7 Februari 1992</t>
  </si>
  <si>
    <t>085213990784</t>
  </si>
  <si>
    <t>Bubur Kacang Hijau</t>
  </si>
  <si>
    <t>Kemala Sari Chairiyah D.</t>
  </si>
  <si>
    <t>Tangerang,                               17 Februari 1981</t>
  </si>
  <si>
    <t>Jl. Mekar Baru No. 29 RT 003 RW 011, Kel. Cirendeu, Kec. Ciputat Timur, Kota Tangerang Selatan, Banten</t>
  </si>
  <si>
    <t>085716476597</t>
  </si>
  <si>
    <t>Makanan Olahan "Piku Kuku"</t>
  </si>
  <si>
    <t>Romdanny</t>
  </si>
  <si>
    <t>Jakarta,                            7 Maret 1983</t>
  </si>
  <si>
    <t>Jl. Kali Anyar V No. 31, RT 007 RW 003, Kel. Kali Anyer, Kec. Tambora, Kota Jakarta Barat, DKI Jakarta</t>
  </si>
  <si>
    <t>081584554508</t>
  </si>
  <si>
    <t>Toko Herbal Rizky</t>
  </si>
  <si>
    <t>Arya Adhi Mulya</t>
  </si>
  <si>
    <t>Jakarta,                                12 Desember 1990</t>
  </si>
  <si>
    <t>Jl. Jembatan Besi IV No. 34 RT 04 RW 02, Kel. Jembatan Besi, Kec. Tambora, Kota Jakarta Barat</t>
  </si>
  <si>
    <t>021-95084321/ 081287589686</t>
  </si>
  <si>
    <t>Mandiri Cell</t>
  </si>
  <si>
    <t>Robby Wijaya</t>
  </si>
  <si>
    <t>Jakarta,                               13 November 1975</t>
  </si>
  <si>
    <t>Jl. Tanjung Gedong No. 33 RT 009 RW 016, Kel. Tomang, Kec. Grogol Petamburan, Kota Jakarta Barat, DKI Jakarta</t>
  </si>
  <si>
    <t>085697757333</t>
  </si>
  <si>
    <t>Toko Herbal Khalid</t>
  </si>
  <si>
    <t>Muhammad Husni Mubarok</t>
  </si>
  <si>
    <t>Bogor,                                 22 November 1989</t>
  </si>
  <si>
    <t>Kebon Pala, RT 03/RW 011, Kel. Gudang, Kec. Bogor Tengah, Kota Bogor, Jawa Barat</t>
  </si>
  <si>
    <t>085711445514</t>
  </si>
  <si>
    <t>Racik Tongkol Pedas</t>
  </si>
  <si>
    <t xml:space="preserve">Asnawi </t>
  </si>
  <si>
    <t>Jakarta,                              10 Juni 1988</t>
  </si>
  <si>
    <t>Jl.Menjangan IV Kp. Jurang Mangu RT 001 RW 003, Kel. Pondok Ranji, Kec. Ciputat Timur, Kota Tangerang Selatan, Banten</t>
  </si>
  <si>
    <t>081585850405</t>
  </si>
  <si>
    <t>Toko "Jersey 88"</t>
  </si>
  <si>
    <t>Mochamad Nurdin</t>
  </si>
  <si>
    <t>Jakarta,                               20 September 1974</t>
  </si>
  <si>
    <t>Jl. Kalianyar VII Gg. 7, RT 001 RW 008, Kel. Kalianyar, Kec. Tambora, Kota Jakarta Barat</t>
  </si>
  <si>
    <t>085781613637</t>
  </si>
  <si>
    <t>Toko Gas Yudha</t>
  </si>
  <si>
    <t>Darmela Madona Junis</t>
  </si>
  <si>
    <t>Jakarta,                             11 Januari 1978</t>
  </si>
  <si>
    <t>Jl. Swadaya 2 No. 36, Kec. Pancoran Mas, Kel. Pancoran Mas, Kota Depok, Jawa Barat</t>
  </si>
  <si>
    <t>085284373584</t>
  </si>
  <si>
    <t>Julayka Shop</t>
  </si>
  <si>
    <t>Dwita Ananda Junis</t>
  </si>
  <si>
    <t>Jakarta,                               29 Juli 1974</t>
  </si>
  <si>
    <t>Komp. Kebun Raya Lipi RT 01 RW 13, Gg. Padmo, Kel. Pasir Eurih, Kec. Taman Sari, Kab. Bogor, Jawa Barat</t>
  </si>
  <si>
    <t>085771144472</t>
  </si>
  <si>
    <t>Khonsa Shop</t>
  </si>
  <si>
    <t>Muhammad Aris Darmansyah</t>
  </si>
  <si>
    <t>Bogor,                              17 April 1986</t>
  </si>
  <si>
    <t>Kp. Pangkalan, RT 003 RW 001, Kel. Cibuluh, Kec. Bogor Utara, Kota Bogor, Jawa Barat</t>
  </si>
  <si>
    <t>087828546485</t>
  </si>
  <si>
    <t>Pueri Fish Farm</t>
  </si>
  <si>
    <t>Irfan Mardiana</t>
  </si>
  <si>
    <t>Bogor,                                  21 Maret 1993</t>
  </si>
  <si>
    <t>Pasir Eurih, RT 002 RW 013, Desa Pasir Eurih, Kec. Taman Sari, Kab. Bogor, Jawa Barat</t>
  </si>
  <si>
    <t>085692851965</t>
  </si>
  <si>
    <t>Deden Suherlan</t>
  </si>
  <si>
    <t>Bogor,                                 16 Juni 1991</t>
  </si>
  <si>
    <t>Jl. K.S. Tubun Gg. Swadaya No. 33, RT 03 RW 01, Kel. Cibuluh, Kec. Bogor Utara, Kota Bogor, Jawa Barat</t>
  </si>
  <si>
    <t>08998512865</t>
  </si>
  <si>
    <t>Bakso Sakinah</t>
  </si>
  <si>
    <t>Masyadalina Helmanasari R.</t>
  </si>
  <si>
    <t>Jakarta,                                   23 Juli 1983</t>
  </si>
  <si>
    <t>Jl. Menjangan II RT 002 RW 003 No. 22, Kel. Pondok Ranji, Kec. Ciputat Timur, Kota Tangerang Selatan, Banten</t>
  </si>
  <si>
    <t>08158704921</t>
  </si>
  <si>
    <t>Voucher Pulsa Nyambung Terus</t>
  </si>
  <si>
    <t>Nurlela Sari Dalimunthe</t>
  </si>
  <si>
    <t>Batam,                                       28 Mei 1976</t>
  </si>
  <si>
    <t>Jl. Kp. Kebantenan RT 002 RW 007, Kel. Jati asih, Kec. Jati asih, Kota Bekasi, Jawa Barat</t>
  </si>
  <si>
    <t>021. 90646499 / 081310738012</t>
  </si>
  <si>
    <t>Toko Baju Cantik</t>
  </si>
  <si>
    <t>Atika Irmawati Lestari R.</t>
  </si>
  <si>
    <t>Bogor,                               21 September 1988</t>
  </si>
  <si>
    <t>Jl. Menjangan II, RT 002 RW 003, Kel. Pondok Ranji, Kec. Ciputat Timur, Kota Tangerang Selatan, Banten</t>
  </si>
  <si>
    <t>085692315588</t>
  </si>
  <si>
    <t>Toko "Unique Dolls"</t>
  </si>
  <si>
    <t>Ahmad Yudi Faesal, SE</t>
  </si>
  <si>
    <t>Jakarta, 9 Juni 1984</t>
  </si>
  <si>
    <t>Jl. Tegal Parang Utara V/13 RT 009 RW 004, Kel. Mampang Prapatan, Kec. Mampang Prapatan, Kota Jakarta Selatan, DKI Jakarta</t>
  </si>
  <si>
    <t>081382788352</t>
  </si>
  <si>
    <t>Toko Kelontong "Babe"</t>
  </si>
  <si>
    <t>Muhammad Hikmatyar</t>
  </si>
  <si>
    <t>Jakarta, 28 September 1994</t>
  </si>
  <si>
    <t>Jl. GI No. 3 RT 001 RW 002, Kel. Slipi, Kec. Palmerah, Kota Jakarta Barat</t>
  </si>
  <si>
    <t>089601025440</t>
  </si>
  <si>
    <t>Tyar Cell</t>
  </si>
  <si>
    <t>Anggie Bayhakie</t>
  </si>
  <si>
    <t>Jakarta,                                         3 Juni 1987</t>
  </si>
  <si>
    <t>Jl. W Slipi RT 008 RW 007, Kel. Slipi, Kec. Palmerah, Kota Jakarta Barat, DKI Jakarta</t>
  </si>
  <si>
    <t>083877616829</t>
  </si>
  <si>
    <t xml:space="preserve">Voucher Pulsa   </t>
  </si>
  <si>
    <t>Syafriadi Indra Tua</t>
  </si>
  <si>
    <t>Jakarta,                                  15 Juni 1986</t>
  </si>
  <si>
    <t>087875871818</t>
  </si>
  <si>
    <t>Toko "Azriel Sport"</t>
  </si>
  <si>
    <t>Balen Tanjung</t>
  </si>
  <si>
    <t>Suka Makmur,                                 12 April 1993</t>
  </si>
  <si>
    <t>Kp. Kebantenan RT 02 RW 06, Kel. Jatiasih,  Kec. Jatiasih, Kota Bekasi, Jawa Barat</t>
  </si>
  <si>
    <t>085310232826</t>
  </si>
  <si>
    <t>Toko Sembako</t>
  </si>
  <si>
    <t>Endang Widiyawati</t>
  </si>
  <si>
    <t>Pemalang,                                  10 Mei 1980</t>
  </si>
  <si>
    <t>Pondok Ungu Permai Sektor V, A10 No, No. 38 RT 005 RW 024, Kel. Bahagia, Kec. Babelan, Kab. Bekasi, Jawa Barat</t>
  </si>
  <si>
    <t>087888584675</t>
  </si>
  <si>
    <t>Rezli Aldriani</t>
  </si>
  <si>
    <t>Sawahlunto,                                         16 Juni 1984</t>
  </si>
  <si>
    <t>Kalibata Selatan RT 012 RW 009, Kel. Kalibata, Kec. Pancoran, Kota Jakarta Selatan, DKI Jakarta</t>
  </si>
  <si>
    <t>0818647869</t>
  </si>
  <si>
    <t>Mie Organik</t>
  </si>
  <si>
    <t>Muh. Altron Dalimunthe</t>
  </si>
  <si>
    <t>Tangerang,                                      19 November 1978</t>
  </si>
  <si>
    <t>Jl. Mekar Baru No. 52 RT 003 RW 011, Kel. Cirendeu, Kec. Ciputat Timur, Kota Tangerang Selatan, Banten</t>
  </si>
  <si>
    <t>081283089288</t>
  </si>
  <si>
    <t>Bagus Motor</t>
  </si>
  <si>
    <t>Andhika Kameswara</t>
  </si>
  <si>
    <t>Jakarta,                                           20 Oktober 1992</t>
  </si>
  <si>
    <t>Jl. Penganten Ali RT 08 RW 06, Kel. Ciracas, Kec. Ciracas, Kota Jakarta Timur</t>
  </si>
  <si>
    <t>087788581018</t>
  </si>
  <si>
    <t>Nofita Asyiah Gabena Siregar</t>
  </si>
  <si>
    <t>P.Sidempuan,                            16 April 1990</t>
  </si>
  <si>
    <t>Kp. Narogong RT 10 RW 13, Kel. Kembang Kuning, Kec. Klapanunggal, Kab. Bogor, Jawa Barat</t>
  </si>
  <si>
    <t>085714998189</t>
  </si>
  <si>
    <t>Pulsa "Gabe Cell"</t>
  </si>
  <si>
    <t>Muh. Aslam Aidil Fajri D.</t>
  </si>
  <si>
    <t>Tangerang,                            17 November 1990</t>
  </si>
  <si>
    <t>Jl. Mekar Baru, RT 003 RW 011, Kel. Cirendeu, Kec. Ciputat Timur, Kab. Tangerang, Banten</t>
  </si>
  <si>
    <t>087809490863</t>
  </si>
  <si>
    <t>Toko Gooners Jersey</t>
  </si>
  <si>
    <t>Hadi Prayitno</t>
  </si>
  <si>
    <t>Lawang,                                 28 Juni 1973</t>
  </si>
  <si>
    <t>Jl. Raya Ceger RT 002 RW 002, Kel. Ceger, Kec. Cipayung, Kota Jakarta Timur, DKI Jakarta</t>
  </si>
  <si>
    <t>081317091117</t>
  </si>
  <si>
    <t>Jagonya Jamu</t>
  </si>
  <si>
    <t>Sorya Wahyuni</t>
  </si>
  <si>
    <t>Janji Raja,                                 20 September 1986</t>
  </si>
  <si>
    <t>Kp. Kebantenan RT 02 RW 06, Kel. Jatiasih, Kec. Jatiasih, Kota Bekasi, Jawa Barat</t>
  </si>
  <si>
    <t>081286140788</t>
  </si>
  <si>
    <t>Rahdiyani Supriyatin</t>
  </si>
  <si>
    <t>Jakarta,                                              15 Februari 1984</t>
  </si>
  <si>
    <t>Jl. Bina Marga RT 002 RW 006, Kel. Cipayung, Kec. Cipayung, Kota Jakarta Timur, DKI Jakarta</t>
  </si>
  <si>
    <t>083807189689</t>
  </si>
  <si>
    <t>Bisnis Kue Kering</t>
  </si>
  <si>
    <t>Sahak Tanjung</t>
  </si>
  <si>
    <t>Padang RI,                        20 April 1991</t>
  </si>
  <si>
    <t>Kp. Kebantenan RT 002 RW 006, Kel. Jati Asih, Kec. Jati Asih, Kota Bekasi, Jawa Barat</t>
  </si>
  <si>
    <t>081783853338</t>
  </si>
  <si>
    <t xml:space="preserve">Indomie Rebus dan Bubur 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</si>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</sst>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left" vertical="center"/>
    </xf>
    <xf numFmtId="0" fontId="7" fillId="0" borderId="2" xfId="4" applyFont="1" applyFill="1" applyBorder="1" applyAlignment="1">
      <alignment horizontal="left" vertical="center"/>
    </xf>
    <xf numFmtId="49" fontId="7" fillId="0" borderId="2" xfId="4" quotePrefix="1" applyNumberFormat="1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0" fontId="5" fillId="0" borderId="0" xfId="2" applyAlignment="1"/>
    <xf numFmtId="15" fontId="7" fillId="0" borderId="2" xfId="4" applyNumberFormat="1" applyFont="1" applyFill="1" applyBorder="1" applyAlignment="1">
      <alignment horizontal="left" vertical="center"/>
    </xf>
    <xf numFmtId="49" fontId="7" fillId="0" borderId="2" xfId="4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</cellXfs>
  <cellStyles count="5">
    <cellStyle name="Hyperlink" xfId="2" builtinId="8"/>
    <cellStyle name="Normal" xfId="0" builtinId="0"/>
    <cellStyle name="Normal 2" xfId="4"/>
    <cellStyle name="Normal 2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K22" zoomScale="85" zoomScaleNormal="85" workbookViewId="0">
      <selection activeCell="P51" sqref="P5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customWidth="1"/>
    <col min="12" max="12" width="12.5703125" style="12" customWidth="1"/>
    <col min="13" max="13" width="31" style="1" bestFit="1" customWidth="1"/>
    <col min="14" max="14" width="7.5703125" style="1" bestFit="1" customWidth="1"/>
    <col min="15" max="15" width="56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customWidth="1"/>
    <col min="20" max="20" width="7.140625" style="1" bestFit="1" customWidth="1"/>
    <col min="21" max="21" width="13.140625" style="1" bestFit="1" customWidth="1"/>
    <col min="22" max="22" width="133.42578125" style="1" bestFit="1" customWidth="1"/>
    <col min="23" max="23" width="33.5703125" style="1" bestFit="1" customWidth="1"/>
    <col min="24" max="24" width="9.7109375" style="1" bestFit="1" customWidth="1"/>
    <col min="25" max="25" width="33.85546875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13" t="s">
        <v>13</v>
      </c>
      <c r="O1" s="26" t="s">
        <v>14</v>
      </c>
      <c r="P1" s="26" t="s">
        <v>15</v>
      </c>
      <c r="Q1" s="26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x14ac:dyDescent="0.25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16" t="s">
        <v>26</v>
      </c>
      <c r="O2" s="17" t="s">
        <v>27</v>
      </c>
      <c r="P2" s="27" t="s">
        <v>265</v>
      </c>
      <c r="Q2" s="27">
        <f>2012-VALUE(RIGHT(O2,4))</f>
        <v>26</v>
      </c>
      <c r="R2" s="4" t="str">
        <f>IF(Q2&lt;21,"&lt; 21",IF(Q2&lt;=30,"21 - 30",IF(Q2&lt;=40,"31 - 40",IF(Q2&lt;=50,"41 - 50","&gt; 50" ))))</f>
        <v>21 - 30</v>
      </c>
      <c r="S2" s="5"/>
      <c r="T2" s="3"/>
      <c r="V2" s="16" t="s">
        <v>28</v>
      </c>
      <c r="W2" s="18" t="s">
        <v>29</v>
      </c>
      <c r="X2" s="20"/>
      <c r="Y2" s="19" t="s">
        <v>30</v>
      </c>
    </row>
    <row r="3" spans="1:25" x14ac:dyDescent="0.25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16" t="s">
        <v>31</v>
      </c>
      <c r="O3" s="21" t="s">
        <v>32</v>
      </c>
      <c r="P3" s="27" t="s">
        <v>265</v>
      </c>
      <c r="Q3" s="27">
        <f t="shared" ref="Q3:Q50" si="0">2012-VALUE(RIGHT(O3,4))</f>
        <v>25</v>
      </c>
      <c r="R3" s="4" t="str">
        <f t="shared" ref="R3:R50" si="1">IF(Q3&lt;21,"&lt; 21",IF(Q3&lt;=30,"21 - 30",IF(Q3&lt;=40,"31 - 40",IF(Q3&lt;=50,"41 - 50","&gt; 50" ))))</f>
        <v>21 - 30</v>
      </c>
      <c r="S3" s="5"/>
      <c r="T3" s="3"/>
      <c r="V3" s="16" t="s">
        <v>33</v>
      </c>
      <c r="W3" s="18" t="s">
        <v>34</v>
      </c>
      <c r="Y3" s="19" t="s">
        <v>35</v>
      </c>
    </row>
    <row r="4" spans="1:25" x14ac:dyDescent="0.25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16" t="s">
        <v>36</v>
      </c>
      <c r="O4" s="17" t="s">
        <v>37</v>
      </c>
      <c r="P4" s="27" t="s">
        <v>266</v>
      </c>
      <c r="Q4" s="27">
        <f t="shared" si="0"/>
        <v>21</v>
      </c>
      <c r="R4" s="4" t="str">
        <f t="shared" si="1"/>
        <v>21 - 30</v>
      </c>
      <c r="S4" s="5"/>
      <c r="T4" s="3"/>
      <c r="V4" s="16" t="s">
        <v>38</v>
      </c>
      <c r="W4" s="18" t="s">
        <v>39</v>
      </c>
      <c r="Y4" s="19" t="s">
        <v>40</v>
      </c>
    </row>
    <row r="5" spans="1:25" x14ac:dyDescent="0.25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16" t="s">
        <v>41</v>
      </c>
      <c r="O5" s="17" t="s">
        <v>42</v>
      </c>
      <c r="P5" s="27" t="s">
        <v>266</v>
      </c>
      <c r="Q5" s="27">
        <f t="shared" si="0"/>
        <v>22</v>
      </c>
      <c r="R5" s="4" t="str">
        <f t="shared" si="1"/>
        <v>21 - 30</v>
      </c>
      <c r="S5" s="5"/>
      <c r="T5" s="3"/>
      <c r="V5" s="16" t="s">
        <v>43</v>
      </c>
      <c r="W5" s="18" t="s">
        <v>44</v>
      </c>
      <c r="Y5" s="19" t="s">
        <v>45</v>
      </c>
    </row>
    <row r="6" spans="1:25" x14ac:dyDescent="0.25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16" t="s">
        <v>46</v>
      </c>
      <c r="O6" s="17" t="s">
        <v>47</v>
      </c>
      <c r="P6" s="27" t="s">
        <v>266</v>
      </c>
      <c r="Q6" s="27">
        <f t="shared" si="0"/>
        <v>21</v>
      </c>
      <c r="R6" s="4" t="str">
        <f t="shared" si="1"/>
        <v>21 - 30</v>
      </c>
      <c r="S6" s="5"/>
      <c r="T6" s="3"/>
      <c r="V6" s="16" t="s">
        <v>48</v>
      </c>
      <c r="W6" s="18" t="s">
        <v>49</v>
      </c>
      <c r="Y6" s="19" t="s">
        <v>50</v>
      </c>
    </row>
    <row r="7" spans="1:25" x14ac:dyDescent="0.25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16" t="s">
        <v>51</v>
      </c>
      <c r="O7" s="17" t="s">
        <v>52</v>
      </c>
      <c r="P7" s="27" t="s">
        <v>265</v>
      </c>
      <c r="Q7" s="27">
        <f t="shared" si="0"/>
        <v>25</v>
      </c>
      <c r="R7" s="4" t="str">
        <f t="shared" si="1"/>
        <v>21 - 30</v>
      </c>
      <c r="S7" s="5"/>
      <c r="T7" s="3"/>
      <c r="V7" s="16" t="s">
        <v>53</v>
      </c>
      <c r="W7" s="18" t="s">
        <v>54</v>
      </c>
      <c r="Y7" s="19" t="s">
        <v>55</v>
      </c>
    </row>
    <row r="8" spans="1:25" x14ac:dyDescent="0.25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16" t="s">
        <v>56</v>
      </c>
      <c r="O8" s="17" t="s">
        <v>57</v>
      </c>
      <c r="P8" s="27" t="s">
        <v>265</v>
      </c>
      <c r="Q8" s="27">
        <f t="shared" si="0"/>
        <v>32</v>
      </c>
      <c r="R8" s="4" t="str">
        <f t="shared" si="1"/>
        <v>31 - 40</v>
      </c>
      <c r="S8" s="5"/>
      <c r="T8" s="3"/>
      <c r="V8" s="16" t="s">
        <v>58</v>
      </c>
      <c r="W8" s="18" t="s">
        <v>59</v>
      </c>
      <c r="Y8" s="19" t="s">
        <v>60</v>
      </c>
    </row>
    <row r="9" spans="1:25" x14ac:dyDescent="0.25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16" t="s">
        <v>61</v>
      </c>
      <c r="O9" s="17" t="s">
        <v>62</v>
      </c>
      <c r="P9" s="27" t="s">
        <v>265</v>
      </c>
      <c r="Q9" s="27">
        <f t="shared" si="0"/>
        <v>27</v>
      </c>
      <c r="R9" s="4" t="str">
        <f t="shared" si="1"/>
        <v>21 - 30</v>
      </c>
      <c r="S9" s="5"/>
      <c r="T9" s="3"/>
      <c r="V9" s="16" t="s">
        <v>63</v>
      </c>
      <c r="W9" s="18" t="s">
        <v>64</v>
      </c>
      <c r="Y9" s="19" t="s">
        <v>65</v>
      </c>
    </row>
    <row r="10" spans="1:25" x14ac:dyDescent="0.25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16" t="s">
        <v>66</v>
      </c>
      <c r="O10" s="17" t="s">
        <v>67</v>
      </c>
      <c r="P10" s="27" t="s">
        <v>265</v>
      </c>
      <c r="Q10" s="27">
        <f t="shared" si="0"/>
        <v>31</v>
      </c>
      <c r="R10" s="4" t="str">
        <f t="shared" si="1"/>
        <v>31 - 40</v>
      </c>
      <c r="S10" s="5"/>
      <c r="T10" s="3"/>
      <c r="V10" s="16" t="s">
        <v>68</v>
      </c>
      <c r="W10" s="18" t="s">
        <v>69</v>
      </c>
      <c r="Y10" s="19" t="s">
        <v>70</v>
      </c>
    </row>
    <row r="11" spans="1:25" x14ac:dyDescent="0.25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19" t="s">
        <v>71</v>
      </c>
      <c r="O11" s="17" t="s">
        <v>72</v>
      </c>
      <c r="P11" s="27" t="s">
        <v>265</v>
      </c>
      <c r="Q11" s="27">
        <f t="shared" si="0"/>
        <v>21</v>
      </c>
      <c r="R11" s="4" t="str">
        <f t="shared" si="1"/>
        <v>21 - 30</v>
      </c>
      <c r="S11" s="5"/>
      <c r="T11" s="3"/>
      <c r="V11" s="16" t="s">
        <v>73</v>
      </c>
      <c r="W11" s="18" t="s">
        <v>74</v>
      </c>
      <c r="Y11" s="19" t="s">
        <v>75</v>
      </c>
    </row>
    <row r="12" spans="1:25" x14ac:dyDescent="0.25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16" t="s">
        <v>76</v>
      </c>
      <c r="O12" s="21" t="s">
        <v>77</v>
      </c>
      <c r="P12" s="27" t="s">
        <v>265</v>
      </c>
      <c r="Q12" s="27">
        <f t="shared" si="0"/>
        <v>22</v>
      </c>
      <c r="R12" s="4" t="str">
        <f t="shared" si="1"/>
        <v>21 - 30</v>
      </c>
      <c r="S12" s="5"/>
      <c r="T12" s="3"/>
      <c r="V12" s="16" t="s">
        <v>78</v>
      </c>
      <c r="W12" s="18" t="s">
        <v>79</v>
      </c>
      <c r="Y12" s="19" t="s">
        <v>80</v>
      </c>
    </row>
    <row r="13" spans="1:25" x14ac:dyDescent="0.25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16" t="s">
        <v>81</v>
      </c>
      <c r="O13" s="17" t="s">
        <v>82</v>
      </c>
      <c r="P13" s="27" t="s">
        <v>265</v>
      </c>
      <c r="Q13" s="27">
        <f t="shared" si="0"/>
        <v>26</v>
      </c>
      <c r="R13" s="4" t="str">
        <f t="shared" si="1"/>
        <v>21 - 30</v>
      </c>
      <c r="S13" s="5"/>
      <c r="T13" s="3"/>
      <c r="V13" s="16" t="s">
        <v>83</v>
      </c>
      <c r="W13" s="18" t="s">
        <v>84</v>
      </c>
      <c r="Y13" s="19" t="s">
        <v>85</v>
      </c>
    </row>
    <row r="14" spans="1:25" x14ac:dyDescent="0.25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16" t="s">
        <v>86</v>
      </c>
      <c r="O14" s="17" t="s">
        <v>87</v>
      </c>
      <c r="P14" s="27" t="s">
        <v>265</v>
      </c>
      <c r="Q14" s="27">
        <f t="shared" si="0"/>
        <v>20</v>
      </c>
      <c r="R14" s="4" t="str">
        <f t="shared" si="1"/>
        <v>&lt; 21</v>
      </c>
      <c r="S14" s="5"/>
      <c r="T14" s="3"/>
      <c r="V14" s="16" t="s">
        <v>88</v>
      </c>
      <c r="W14" s="18" t="s">
        <v>89</v>
      </c>
      <c r="Y14" s="19" t="s">
        <v>90</v>
      </c>
    </row>
    <row r="15" spans="1:25" x14ac:dyDescent="0.25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16" t="s">
        <v>91</v>
      </c>
      <c r="O15" s="21" t="s">
        <v>92</v>
      </c>
      <c r="P15" s="27" t="s">
        <v>265</v>
      </c>
      <c r="Q15" s="27">
        <f t="shared" si="0"/>
        <v>26</v>
      </c>
      <c r="R15" s="4" t="str">
        <f t="shared" si="1"/>
        <v>21 - 30</v>
      </c>
      <c r="S15" s="5"/>
      <c r="T15" s="3"/>
      <c r="V15" s="16" t="s">
        <v>93</v>
      </c>
      <c r="W15" s="18" t="s">
        <v>94</v>
      </c>
      <c r="Y15" s="19" t="s">
        <v>95</v>
      </c>
    </row>
    <row r="16" spans="1:25" x14ac:dyDescent="0.25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16" t="s">
        <v>96</v>
      </c>
      <c r="O16" s="17" t="s">
        <v>97</v>
      </c>
      <c r="P16" s="27" t="s">
        <v>265</v>
      </c>
      <c r="Q16" s="27">
        <f t="shared" si="0"/>
        <v>27</v>
      </c>
      <c r="R16" s="4" t="str">
        <f t="shared" si="1"/>
        <v>21 - 30</v>
      </c>
      <c r="S16" s="5"/>
      <c r="T16" s="3"/>
      <c r="V16" s="16" t="s">
        <v>98</v>
      </c>
      <c r="W16" s="18" t="s">
        <v>99</v>
      </c>
      <c r="Y16" s="19" t="s">
        <v>100</v>
      </c>
    </row>
    <row r="17" spans="1:25" x14ac:dyDescent="0.25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16" t="s">
        <v>101</v>
      </c>
      <c r="O17" s="17" t="s">
        <v>102</v>
      </c>
      <c r="P17" s="27" t="s">
        <v>265</v>
      </c>
      <c r="Q17" s="27">
        <f t="shared" si="0"/>
        <v>29</v>
      </c>
      <c r="R17" s="4" t="str">
        <f t="shared" si="1"/>
        <v>21 - 30</v>
      </c>
      <c r="S17" s="5"/>
      <c r="T17" s="3"/>
      <c r="V17" s="16" t="s">
        <v>103</v>
      </c>
      <c r="W17" s="18" t="s">
        <v>104</v>
      </c>
      <c r="Y17" s="19" t="s">
        <v>105</v>
      </c>
    </row>
    <row r="18" spans="1:25" x14ac:dyDescent="0.25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16" t="s">
        <v>106</v>
      </c>
      <c r="O18" s="17" t="s">
        <v>107</v>
      </c>
      <c r="P18" s="27" t="s">
        <v>265</v>
      </c>
      <c r="Q18" s="27">
        <f t="shared" si="0"/>
        <v>27</v>
      </c>
      <c r="R18" s="4" t="str">
        <f t="shared" si="1"/>
        <v>21 - 30</v>
      </c>
      <c r="S18" s="5"/>
      <c r="T18" s="3"/>
      <c r="V18" s="16" t="s">
        <v>108</v>
      </c>
      <c r="W18" s="18" t="s">
        <v>109</v>
      </c>
      <c r="Y18" s="19" t="s">
        <v>110</v>
      </c>
    </row>
    <row r="19" spans="1:25" x14ac:dyDescent="0.25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16" t="s">
        <v>111</v>
      </c>
      <c r="O19" s="17" t="s">
        <v>112</v>
      </c>
      <c r="P19" s="27" t="s">
        <v>266</v>
      </c>
      <c r="Q19" s="27">
        <f t="shared" si="0"/>
        <v>28</v>
      </c>
      <c r="R19" s="4" t="str">
        <f t="shared" si="1"/>
        <v>21 - 30</v>
      </c>
      <c r="S19" s="5"/>
      <c r="T19" s="3"/>
      <c r="V19" s="16" t="s">
        <v>113</v>
      </c>
      <c r="W19" s="18" t="s">
        <v>114</v>
      </c>
      <c r="Y19" s="19" t="s">
        <v>115</v>
      </c>
    </row>
    <row r="20" spans="1:25" x14ac:dyDescent="0.25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16" t="s">
        <v>116</v>
      </c>
      <c r="O20" s="17" t="s">
        <v>117</v>
      </c>
      <c r="P20" s="27" t="s">
        <v>265</v>
      </c>
      <c r="Q20" s="27">
        <f t="shared" si="0"/>
        <v>20</v>
      </c>
      <c r="R20" s="4" t="str">
        <f t="shared" si="1"/>
        <v>&lt; 21</v>
      </c>
      <c r="S20" s="5"/>
      <c r="T20" s="3"/>
      <c r="V20" s="16" t="s">
        <v>33</v>
      </c>
      <c r="W20" s="18" t="s">
        <v>118</v>
      </c>
      <c r="Y20" s="19" t="s">
        <v>119</v>
      </c>
    </row>
    <row r="21" spans="1:25" x14ac:dyDescent="0.25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16" t="s">
        <v>120</v>
      </c>
      <c r="O21" s="17" t="s">
        <v>121</v>
      </c>
      <c r="P21" s="27" t="s">
        <v>266</v>
      </c>
      <c r="Q21" s="27">
        <f t="shared" si="0"/>
        <v>31</v>
      </c>
      <c r="R21" s="4" t="str">
        <f t="shared" si="1"/>
        <v>31 - 40</v>
      </c>
      <c r="S21" s="5"/>
      <c r="T21" s="3"/>
      <c r="V21" s="16" t="s">
        <v>122</v>
      </c>
      <c r="W21" s="18" t="s">
        <v>123</v>
      </c>
      <c r="Y21" s="19" t="s">
        <v>124</v>
      </c>
    </row>
    <row r="22" spans="1:25" x14ac:dyDescent="0.25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16" t="s">
        <v>125</v>
      </c>
      <c r="O22" s="21" t="s">
        <v>126</v>
      </c>
      <c r="P22" s="27" t="s">
        <v>265</v>
      </c>
      <c r="Q22" s="27">
        <f t="shared" si="0"/>
        <v>29</v>
      </c>
      <c r="R22" s="4" t="str">
        <f t="shared" si="1"/>
        <v>21 - 30</v>
      </c>
      <c r="S22" s="5"/>
      <c r="T22" s="3"/>
      <c r="V22" s="16" t="s">
        <v>127</v>
      </c>
      <c r="W22" s="18" t="s">
        <v>128</v>
      </c>
      <c r="Y22" s="19" t="s">
        <v>129</v>
      </c>
    </row>
    <row r="23" spans="1:25" x14ac:dyDescent="0.25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16" t="s">
        <v>130</v>
      </c>
      <c r="O23" s="17" t="s">
        <v>131</v>
      </c>
      <c r="P23" s="27" t="s">
        <v>265</v>
      </c>
      <c r="Q23" s="27">
        <f t="shared" si="0"/>
        <v>22</v>
      </c>
      <c r="R23" s="4" t="str">
        <f t="shared" si="1"/>
        <v>21 - 30</v>
      </c>
      <c r="S23" s="5"/>
      <c r="T23" s="3"/>
      <c r="V23" s="16" t="s">
        <v>132</v>
      </c>
      <c r="W23" s="22" t="s">
        <v>133</v>
      </c>
      <c r="Y23" s="19" t="s">
        <v>134</v>
      </c>
    </row>
    <row r="24" spans="1:25" x14ac:dyDescent="0.25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16" t="s">
        <v>135</v>
      </c>
      <c r="O24" s="21" t="s">
        <v>136</v>
      </c>
      <c r="P24" s="27" t="s">
        <v>265</v>
      </c>
      <c r="Q24" s="27">
        <f t="shared" si="0"/>
        <v>37</v>
      </c>
      <c r="R24" s="4" t="str">
        <f t="shared" si="1"/>
        <v>31 - 40</v>
      </c>
      <c r="S24" s="5"/>
      <c r="T24" s="3"/>
      <c r="V24" s="16" t="s">
        <v>137</v>
      </c>
      <c r="W24" s="18" t="s">
        <v>138</v>
      </c>
      <c r="Y24" s="19" t="s">
        <v>139</v>
      </c>
    </row>
    <row r="25" spans="1:25" x14ac:dyDescent="0.25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16" t="s">
        <v>140</v>
      </c>
      <c r="O25" s="17" t="s">
        <v>141</v>
      </c>
      <c r="P25" s="27" t="s">
        <v>265</v>
      </c>
      <c r="Q25" s="27">
        <f t="shared" si="0"/>
        <v>23</v>
      </c>
      <c r="R25" s="4" t="str">
        <f t="shared" si="1"/>
        <v>21 - 30</v>
      </c>
      <c r="S25" s="5"/>
      <c r="T25" s="3"/>
      <c r="V25" s="16" t="s">
        <v>142</v>
      </c>
      <c r="W25" s="18" t="s">
        <v>143</v>
      </c>
      <c r="Y25" s="19" t="s">
        <v>144</v>
      </c>
    </row>
    <row r="26" spans="1:25" x14ac:dyDescent="0.25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16" t="s">
        <v>145</v>
      </c>
      <c r="O26" s="17" t="s">
        <v>146</v>
      </c>
      <c r="P26" s="27" t="s">
        <v>265</v>
      </c>
      <c r="Q26" s="27">
        <f t="shared" si="0"/>
        <v>24</v>
      </c>
      <c r="R26" s="4" t="str">
        <f t="shared" si="1"/>
        <v>21 - 30</v>
      </c>
      <c r="S26" s="5"/>
      <c r="T26" s="3"/>
      <c r="V26" s="16" t="s">
        <v>147</v>
      </c>
      <c r="W26" s="18" t="s">
        <v>148</v>
      </c>
      <c r="Y26" s="19" t="s">
        <v>149</v>
      </c>
    </row>
    <row r="27" spans="1:25" x14ac:dyDescent="0.25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16" t="s">
        <v>150</v>
      </c>
      <c r="O27" s="21" t="s">
        <v>151</v>
      </c>
      <c r="P27" s="27" t="s">
        <v>265</v>
      </c>
      <c r="Q27" s="27">
        <f t="shared" si="0"/>
        <v>38</v>
      </c>
      <c r="R27" s="4" t="str">
        <f t="shared" si="1"/>
        <v>31 - 40</v>
      </c>
      <c r="S27" s="5"/>
      <c r="T27" s="3"/>
      <c r="V27" s="16" t="s">
        <v>152</v>
      </c>
      <c r="W27" s="18" t="s">
        <v>153</v>
      </c>
      <c r="Y27" s="19" t="s">
        <v>154</v>
      </c>
    </row>
    <row r="28" spans="1:25" x14ac:dyDescent="0.25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16" t="s">
        <v>155</v>
      </c>
      <c r="O28" s="17" t="s">
        <v>156</v>
      </c>
      <c r="P28" s="27" t="s">
        <v>265</v>
      </c>
      <c r="Q28" s="27">
        <f t="shared" si="0"/>
        <v>34</v>
      </c>
      <c r="R28" s="4" t="str">
        <f t="shared" si="1"/>
        <v>31 - 40</v>
      </c>
      <c r="S28" s="5"/>
      <c r="T28" s="3"/>
      <c r="V28" s="16" t="s">
        <v>157</v>
      </c>
      <c r="W28" s="18" t="s">
        <v>158</v>
      </c>
      <c r="Y28" s="19" t="s">
        <v>159</v>
      </c>
    </row>
    <row r="29" spans="1:25" x14ac:dyDescent="0.25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16" t="s">
        <v>160</v>
      </c>
      <c r="O29" s="17" t="s">
        <v>161</v>
      </c>
      <c r="P29" s="27" t="s">
        <v>266</v>
      </c>
      <c r="Q29" s="27">
        <f t="shared" si="0"/>
        <v>38</v>
      </c>
      <c r="R29" s="4" t="str">
        <f t="shared" si="1"/>
        <v>31 - 40</v>
      </c>
      <c r="S29" s="5"/>
      <c r="T29" s="3"/>
      <c r="V29" s="16" t="s">
        <v>162</v>
      </c>
      <c r="W29" s="18" t="s">
        <v>163</v>
      </c>
      <c r="Y29" s="19" t="s">
        <v>164</v>
      </c>
    </row>
    <row r="30" spans="1:25" x14ac:dyDescent="0.25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16" t="s">
        <v>165</v>
      </c>
      <c r="O30" s="17" t="s">
        <v>166</v>
      </c>
      <c r="P30" s="27" t="s">
        <v>265</v>
      </c>
      <c r="Q30" s="27">
        <f t="shared" si="0"/>
        <v>26</v>
      </c>
      <c r="R30" s="4" t="str">
        <f t="shared" si="1"/>
        <v>21 - 30</v>
      </c>
      <c r="S30" s="5"/>
      <c r="T30" s="3"/>
      <c r="V30" s="16" t="s">
        <v>167</v>
      </c>
      <c r="W30" s="18" t="s">
        <v>168</v>
      </c>
      <c r="Y30" s="19" t="s">
        <v>169</v>
      </c>
    </row>
    <row r="31" spans="1:25" x14ac:dyDescent="0.25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16" t="s">
        <v>170</v>
      </c>
      <c r="O31" s="17" t="s">
        <v>171</v>
      </c>
      <c r="P31" s="27" t="s">
        <v>265</v>
      </c>
      <c r="Q31" s="27">
        <f t="shared" si="0"/>
        <v>19</v>
      </c>
      <c r="R31" s="4" t="str">
        <f t="shared" si="1"/>
        <v>&lt; 21</v>
      </c>
      <c r="S31" s="5"/>
      <c r="T31" s="3"/>
      <c r="V31" s="16" t="s">
        <v>172</v>
      </c>
      <c r="W31" s="18" t="s">
        <v>173</v>
      </c>
      <c r="Y31" s="19" t="s">
        <v>65</v>
      </c>
    </row>
    <row r="32" spans="1:25" x14ac:dyDescent="0.25">
      <c r="A32" s="8"/>
      <c r="B32" s="8"/>
      <c r="C32" s="13">
        <v>0</v>
      </c>
      <c r="D32" s="2"/>
      <c r="E32" s="2"/>
      <c r="F32" s="2"/>
      <c r="G32" s="13" t="s">
        <v>25</v>
      </c>
      <c r="H32" s="2"/>
      <c r="I32" s="13" t="s">
        <v>25</v>
      </c>
      <c r="J32" s="8"/>
      <c r="K32" s="8"/>
      <c r="L32" s="11"/>
      <c r="M32" s="16" t="s">
        <v>174</v>
      </c>
      <c r="O32" s="17" t="s">
        <v>175</v>
      </c>
      <c r="P32" s="27" t="s">
        <v>265</v>
      </c>
      <c r="Q32" s="27">
        <f t="shared" si="0"/>
        <v>21</v>
      </c>
      <c r="R32" s="4" t="str">
        <f t="shared" si="1"/>
        <v>21 - 30</v>
      </c>
      <c r="S32" s="5"/>
      <c r="T32" s="3"/>
      <c r="V32" s="16" t="s">
        <v>176</v>
      </c>
      <c r="W32" s="18" t="s">
        <v>177</v>
      </c>
      <c r="Y32" s="19" t="s">
        <v>178</v>
      </c>
    </row>
    <row r="33" spans="1:25" x14ac:dyDescent="0.25">
      <c r="A33" s="8"/>
      <c r="B33" s="8"/>
      <c r="C33" s="13">
        <v>0</v>
      </c>
      <c r="D33" s="2"/>
      <c r="E33" s="2"/>
      <c r="F33" s="2"/>
      <c r="G33" s="13" t="s">
        <v>25</v>
      </c>
      <c r="H33" s="2"/>
      <c r="I33" s="13" t="s">
        <v>25</v>
      </c>
      <c r="J33" s="8"/>
      <c r="K33" s="8"/>
      <c r="L33" s="11"/>
      <c r="M33" s="16" t="s">
        <v>179</v>
      </c>
      <c r="O33" s="17" t="s">
        <v>180</v>
      </c>
      <c r="P33" s="27" t="s">
        <v>266</v>
      </c>
      <c r="Q33" s="27">
        <f t="shared" si="0"/>
        <v>29</v>
      </c>
      <c r="R33" s="4" t="str">
        <f t="shared" si="1"/>
        <v>21 - 30</v>
      </c>
      <c r="S33" s="5"/>
      <c r="T33" s="3"/>
      <c r="V33" s="16" t="s">
        <v>181</v>
      </c>
      <c r="W33" s="18" t="s">
        <v>182</v>
      </c>
      <c r="Y33" s="19" t="s">
        <v>183</v>
      </c>
    </row>
    <row r="34" spans="1:25" x14ac:dyDescent="0.25">
      <c r="A34" s="8"/>
      <c r="B34" s="8"/>
      <c r="C34" s="13">
        <v>0</v>
      </c>
      <c r="D34" s="2"/>
      <c r="E34" s="2"/>
      <c r="F34" s="2"/>
      <c r="G34" s="13" t="s">
        <v>25</v>
      </c>
      <c r="H34" s="2"/>
      <c r="I34" s="13" t="s">
        <v>25</v>
      </c>
      <c r="J34" s="8"/>
      <c r="K34" s="8"/>
      <c r="L34" s="11"/>
      <c r="M34" s="16" t="s">
        <v>184</v>
      </c>
      <c r="O34" s="17" t="s">
        <v>185</v>
      </c>
      <c r="P34" s="27" t="s">
        <v>266</v>
      </c>
      <c r="Q34" s="27">
        <f t="shared" si="0"/>
        <v>36</v>
      </c>
      <c r="R34" s="4" t="str">
        <f t="shared" si="1"/>
        <v>31 - 40</v>
      </c>
      <c r="S34" s="5"/>
      <c r="T34" s="3"/>
      <c r="V34" s="16" t="s">
        <v>186</v>
      </c>
      <c r="W34" s="18" t="s">
        <v>187</v>
      </c>
      <c r="Y34" s="19" t="s">
        <v>188</v>
      </c>
    </row>
    <row r="35" spans="1:25" x14ac:dyDescent="0.25">
      <c r="A35" s="8"/>
      <c r="B35" s="8"/>
      <c r="C35" s="13">
        <v>0</v>
      </c>
      <c r="D35" s="2"/>
      <c r="E35" s="2"/>
      <c r="F35" s="2"/>
      <c r="G35" s="13" t="s">
        <v>25</v>
      </c>
      <c r="H35" s="2"/>
      <c r="I35" s="13" t="s">
        <v>25</v>
      </c>
      <c r="J35" s="8"/>
      <c r="K35" s="8"/>
      <c r="L35" s="11"/>
      <c r="M35" s="16" t="s">
        <v>189</v>
      </c>
      <c r="O35" s="17" t="s">
        <v>190</v>
      </c>
      <c r="P35" s="27" t="s">
        <v>266</v>
      </c>
      <c r="Q35" s="27">
        <f t="shared" si="0"/>
        <v>24</v>
      </c>
      <c r="R35" s="4" t="str">
        <f t="shared" si="1"/>
        <v>21 - 30</v>
      </c>
      <c r="S35" s="5"/>
      <c r="T35" s="3"/>
      <c r="V35" s="16" t="s">
        <v>191</v>
      </c>
      <c r="W35" s="18" t="s">
        <v>192</v>
      </c>
      <c r="Y35" s="19" t="s">
        <v>193</v>
      </c>
    </row>
    <row r="36" spans="1:25" x14ac:dyDescent="0.25">
      <c r="A36" s="8"/>
      <c r="B36" s="8"/>
      <c r="C36" s="13">
        <v>0</v>
      </c>
      <c r="D36" s="2"/>
      <c r="E36" s="2"/>
      <c r="F36" s="2"/>
      <c r="G36" s="13" t="s">
        <v>25</v>
      </c>
      <c r="H36" s="2"/>
      <c r="I36" s="13" t="s">
        <v>25</v>
      </c>
      <c r="J36" s="8"/>
      <c r="K36" s="8"/>
      <c r="L36" s="11"/>
      <c r="M36" s="16" t="s">
        <v>194</v>
      </c>
      <c r="O36" s="21" t="s">
        <v>195</v>
      </c>
      <c r="P36" s="27" t="s">
        <v>265</v>
      </c>
      <c r="Q36" s="27">
        <f t="shared" si="0"/>
        <v>28</v>
      </c>
      <c r="R36" s="4" t="str">
        <f t="shared" si="1"/>
        <v>21 - 30</v>
      </c>
      <c r="S36" s="5"/>
      <c r="T36" s="3"/>
      <c r="V36" s="16" t="s">
        <v>196</v>
      </c>
      <c r="W36" s="18" t="s">
        <v>197</v>
      </c>
      <c r="Y36" s="19" t="s">
        <v>198</v>
      </c>
    </row>
    <row r="37" spans="1:25" x14ac:dyDescent="0.25">
      <c r="A37" s="8"/>
      <c r="B37" s="8"/>
      <c r="C37" s="13">
        <v>0</v>
      </c>
      <c r="D37" s="2"/>
      <c r="E37" s="2"/>
      <c r="F37" s="2"/>
      <c r="G37" s="13" t="s">
        <v>25</v>
      </c>
      <c r="H37" s="2"/>
      <c r="I37" s="13" t="s">
        <v>25</v>
      </c>
      <c r="J37" s="8"/>
      <c r="K37" s="8"/>
      <c r="L37" s="11"/>
      <c r="M37" s="16" t="s">
        <v>199</v>
      </c>
      <c r="O37" s="17" t="s">
        <v>200</v>
      </c>
      <c r="P37" s="27" t="s">
        <v>265</v>
      </c>
      <c r="Q37" s="27">
        <f t="shared" si="0"/>
        <v>18</v>
      </c>
      <c r="R37" s="4" t="str">
        <f t="shared" si="1"/>
        <v>&lt; 21</v>
      </c>
      <c r="S37" s="5"/>
      <c r="T37" s="3"/>
      <c r="V37" s="16" t="s">
        <v>201</v>
      </c>
      <c r="W37" s="18" t="s">
        <v>202</v>
      </c>
      <c r="Y37" s="19" t="s">
        <v>203</v>
      </c>
    </row>
    <row r="38" spans="1:25" x14ac:dyDescent="0.25">
      <c r="A38" s="8"/>
      <c r="B38" s="8"/>
      <c r="C38" s="13">
        <v>0</v>
      </c>
      <c r="D38" s="2"/>
      <c r="E38" s="2"/>
      <c r="F38" s="2"/>
      <c r="G38" s="13" t="s">
        <v>25</v>
      </c>
      <c r="H38" s="2"/>
      <c r="I38" s="13" t="s">
        <v>25</v>
      </c>
      <c r="J38" s="8"/>
      <c r="K38" s="8"/>
      <c r="L38" s="11"/>
      <c r="M38" s="16" t="s">
        <v>204</v>
      </c>
      <c r="O38" s="17" t="s">
        <v>205</v>
      </c>
      <c r="P38" s="27" t="s">
        <v>265</v>
      </c>
      <c r="Q38" s="27">
        <f t="shared" si="0"/>
        <v>25</v>
      </c>
      <c r="R38" s="4" t="str">
        <f t="shared" si="1"/>
        <v>21 - 30</v>
      </c>
      <c r="S38" s="5"/>
      <c r="T38" s="3"/>
      <c r="V38" s="16" t="s">
        <v>206</v>
      </c>
      <c r="W38" s="18" t="s">
        <v>207</v>
      </c>
      <c r="Y38" s="19" t="s">
        <v>208</v>
      </c>
    </row>
    <row r="39" spans="1:25" x14ac:dyDescent="0.25">
      <c r="A39" s="8"/>
      <c r="B39" s="8"/>
      <c r="C39" s="13">
        <v>0</v>
      </c>
      <c r="D39" s="2"/>
      <c r="E39" s="2"/>
      <c r="F39" s="2"/>
      <c r="G39" s="13" t="s">
        <v>25</v>
      </c>
      <c r="H39" s="2"/>
      <c r="I39" s="13" t="s">
        <v>25</v>
      </c>
      <c r="J39" s="8"/>
      <c r="K39" s="8"/>
      <c r="L39" s="11"/>
      <c r="M39" s="16" t="s">
        <v>209</v>
      </c>
      <c r="O39" s="21" t="s">
        <v>210</v>
      </c>
      <c r="P39" s="27" t="s">
        <v>265</v>
      </c>
      <c r="Q39" s="27">
        <f t="shared" si="0"/>
        <v>26</v>
      </c>
      <c r="R39" s="4" t="str">
        <f t="shared" si="1"/>
        <v>21 - 30</v>
      </c>
      <c r="S39" s="5"/>
      <c r="T39" s="3"/>
      <c r="V39" s="16" t="s">
        <v>191</v>
      </c>
      <c r="W39" s="18" t="s">
        <v>211</v>
      </c>
      <c r="Y39" s="19" t="s">
        <v>212</v>
      </c>
    </row>
    <row r="40" spans="1:25" x14ac:dyDescent="0.25">
      <c r="A40" s="8"/>
      <c r="B40" s="8"/>
      <c r="C40" s="13">
        <v>0</v>
      </c>
      <c r="D40" s="2"/>
      <c r="E40" s="2"/>
      <c r="F40" s="2"/>
      <c r="G40" s="13" t="s">
        <v>25</v>
      </c>
      <c r="H40" s="2"/>
      <c r="I40" s="13" t="s">
        <v>25</v>
      </c>
      <c r="J40" s="8"/>
      <c r="K40" s="8"/>
      <c r="L40" s="11"/>
      <c r="M40" s="16" t="s">
        <v>213</v>
      </c>
      <c r="O40" s="17" t="s">
        <v>214</v>
      </c>
      <c r="P40" s="27" t="s">
        <v>265</v>
      </c>
      <c r="Q40" s="27">
        <f t="shared" si="0"/>
        <v>19</v>
      </c>
      <c r="R40" s="4" t="str">
        <f t="shared" si="1"/>
        <v>&lt; 21</v>
      </c>
      <c r="S40" s="5"/>
      <c r="T40" s="3"/>
      <c r="V40" s="16" t="s">
        <v>215</v>
      </c>
      <c r="W40" s="18" t="s">
        <v>216</v>
      </c>
      <c r="Y40" s="19" t="s">
        <v>217</v>
      </c>
    </row>
    <row r="41" spans="1:25" x14ac:dyDescent="0.25">
      <c r="A41" s="8"/>
      <c r="B41" s="8"/>
      <c r="C41" s="13">
        <v>0</v>
      </c>
      <c r="D41" s="2"/>
      <c r="E41" s="2"/>
      <c r="F41" s="2"/>
      <c r="G41" s="13" t="s">
        <v>25</v>
      </c>
      <c r="H41" s="2"/>
      <c r="I41" s="13" t="s">
        <v>25</v>
      </c>
      <c r="J41" s="8"/>
      <c r="K41" s="8"/>
      <c r="L41" s="11"/>
      <c r="M41" s="16" t="s">
        <v>218</v>
      </c>
      <c r="O41" s="17" t="s">
        <v>219</v>
      </c>
      <c r="P41" s="27" t="s">
        <v>266</v>
      </c>
      <c r="Q41" s="27">
        <f t="shared" si="0"/>
        <v>32</v>
      </c>
      <c r="R41" s="4" t="str">
        <f t="shared" si="1"/>
        <v>31 - 40</v>
      </c>
      <c r="S41" s="5"/>
      <c r="T41" s="3"/>
      <c r="V41" s="16" t="s">
        <v>220</v>
      </c>
      <c r="W41" s="18" t="s">
        <v>221</v>
      </c>
      <c r="Y41" s="19" t="s">
        <v>217</v>
      </c>
    </row>
    <row r="42" spans="1:25" x14ac:dyDescent="0.25">
      <c r="A42" s="8"/>
      <c r="B42" s="8"/>
      <c r="C42" s="13">
        <v>0</v>
      </c>
      <c r="D42" s="2"/>
      <c r="E42" s="2"/>
      <c r="F42" s="2"/>
      <c r="G42" s="13" t="s">
        <v>25</v>
      </c>
      <c r="H42" s="2"/>
      <c r="I42" s="13" t="s">
        <v>25</v>
      </c>
      <c r="J42" s="8"/>
      <c r="K42" s="8"/>
      <c r="L42" s="11"/>
      <c r="M42" s="16" t="s">
        <v>222</v>
      </c>
      <c r="O42" s="17" t="s">
        <v>223</v>
      </c>
      <c r="P42" s="27" t="s">
        <v>266</v>
      </c>
      <c r="Q42" s="27">
        <f t="shared" si="0"/>
        <v>28</v>
      </c>
      <c r="R42" s="4" t="str">
        <f t="shared" si="1"/>
        <v>21 - 30</v>
      </c>
      <c r="S42" s="5"/>
      <c r="T42" s="3"/>
      <c r="V42" s="16" t="s">
        <v>224</v>
      </c>
      <c r="W42" s="18" t="s">
        <v>225</v>
      </c>
      <c r="Y42" s="19" t="s">
        <v>226</v>
      </c>
    </row>
    <row r="43" spans="1:25" x14ac:dyDescent="0.25">
      <c r="A43" s="8"/>
      <c r="B43" s="8"/>
      <c r="C43" s="13">
        <v>0</v>
      </c>
      <c r="D43" s="2"/>
      <c r="E43" s="2"/>
      <c r="F43" s="2"/>
      <c r="G43" s="13" t="s">
        <v>25</v>
      </c>
      <c r="H43" s="2"/>
      <c r="I43" s="13" t="s">
        <v>25</v>
      </c>
      <c r="J43" s="8"/>
      <c r="K43" s="8"/>
      <c r="L43" s="11"/>
      <c r="M43" s="16" t="s">
        <v>227</v>
      </c>
      <c r="O43" s="17" t="s">
        <v>228</v>
      </c>
      <c r="P43" s="27" t="s">
        <v>265</v>
      </c>
      <c r="Q43" s="27">
        <f t="shared" si="0"/>
        <v>34</v>
      </c>
      <c r="R43" s="4" t="str">
        <f t="shared" si="1"/>
        <v>31 - 40</v>
      </c>
      <c r="S43" s="5"/>
      <c r="T43" s="3"/>
      <c r="V43" s="16" t="s">
        <v>229</v>
      </c>
      <c r="W43" s="18" t="s">
        <v>230</v>
      </c>
      <c r="Y43" s="19" t="s">
        <v>231</v>
      </c>
    </row>
    <row r="44" spans="1:25" x14ac:dyDescent="0.25">
      <c r="A44" s="8"/>
      <c r="B44" s="8"/>
      <c r="C44" s="13">
        <v>0</v>
      </c>
      <c r="D44" s="2"/>
      <c r="E44" s="2"/>
      <c r="F44" s="2"/>
      <c r="G44" s="13" t="s">
        <v>25</v>
      </c>
      <c r="H44" s="2"/>
      <c r="I44" s="13" t="s">
        <v>25</v>
      </c>
      <c r="J44" s="8"/>
      <c r="K44" s="8"/>
      <c r="L44" s="11"/>
      <c r="M44" s="16" t="s">
        <v>232</v>
      </c>
      <c r="O44" s="17" t="s">
        <v>233</v>
      </c>
      <c r="P44" s="27" t="s">
        <v>265</v>
      </c>
      <c r="Q44" s="27">
        <f t="shared" si="0"/>
        <v>20</v>
      </c>
      <c r="R44" s="4" t="str">
        <f t="shared" si="1"/>
        <v>&lt; 21</v>
      </c>
      <c r="S44" s="5"/>
      <c r="T44" s="3"/>
      <c r="V44" s="16" t="s">
        <v>234</v>
      </c>
      <c r="W44" s="18" t="s">
        <v>235</v>
      </c>
      <c r="Y44" s="19" t="s">
        <v>35</v>
      </c>
    </row>
    <row r="45" spans="1:25" x14ac:dyDescent="0.25">
      <c r="A45" s="8"/>
      <c r="B45" s="8"/>
      <c r="C45" s="13">
        <v>0</v>
      </c>
      <c r="D45" s="2"/>
      <c r="E45" s="2"/>
      <c r="F45" s="2"/>
      <c r="G45" s="13" t="s">
        <v>25</v>
      </c>
      <c r="H45" s="2"/>
      <c r="I45" s="13" t="s">
        <v>25</v>
      </c>
      <c r="J45" s="8"/>
      <c r="K45" s="8"/>
      <c r="L45" s="11"/>
      <c r="M45" s="16" t="s">
        <v>236</v>
      </c>
      <c r="O45" s="17" t="s">
        <v>237</v>
      </c>
      <c r="P45" s="27" t="s">
        <v>266</v>
      </c>
      <c r="Q45" s="27">
        <f t="shared" si="0"/>
        <v>22</v>
      </c>
      <c r="R45" s="4" t="str">
        <f t="shared" si="1"/>
        <v>21 - 30</v>
      </c>
      <c r="S45" s="5"/>
      <c r="T45" s="3"/>
      <c r="V45" s="16" t="s">
        <v>238</v>
      </c>
      <c r="W45" s="18" t="s">
        <v>239</v>
      </c>
      <c r="Y45" s="19" t="s">
        <v>240</v>
      </c>
    </row>
    <row r="46" spans="1:25" x14ac:dyDescent="0.25">
      <c r="A46" s="8"/>
      <c r="B46" s="8"/>
      <c r="C46" s="13">
        <v>0</v>
      </c>
      <c r="D46" s="2"/>
      <c r="E46" s="2"/>
      <c r="F46" s="2"/>
      <c r="G46" s="13" t="s">
        <v>25</v>
      </c>
      <c r="H46" s="2"/>
      <c r="I46" s="13" t="s">
        <v>25</v>
      </c>
      <c r="J46" s="8"/>
      <c r="K46" s="8"/>
      <c r="L46" s="11"/>
      <c r="M46" s="16" t="s">
        <v>241</v>
      </c>
      <c r="O46" s="21" t="s">
        <v>242</v>
      </c>
      <c r="P46" s="27" t="s">
        <v>265</v>
      </c>
      <c r="Q46" s="27">
        <f t="shared" si="0"/>
        <v>22</v>
      </c>
      <c r="R46" s="4" t="str">
        <f t="shared" si="1"/>
        <v>21 - 30</v>
      </c>
      <c r="S46" s="5"/>
      <c r="T46" s="3"/>
      <c r="V46" s="16" t="s">
        <v>243</v>
      </c>
      <c r="W46" s="18" t="s">
        <v>244</v>
      </c>
      <c r="Y46" s="19" t="s">
        <v>245</v>
      </c>
    </row>
    <row r="47" spans="1:25" x14ac:dyDescent="0.25">
      <c r="A47" s="8"/>
      <c r="B47" s="8"/>
      <c r="C47" s="13">
        <v>0</v>
      </c>
      <c r="D47" s="2"/>
      <c r="E47" s="2"/>
      <c r="F47" s="2"/>
      <c r="G47" s="13" t="s">
        <v>25</v>
      </c>
      <c r="H47" s="2"/>
      <c r="I47" s="13" t="s">
        <v>25</v>
      </c>
      <c r="J47" s="8"/>
      <c r="K47" s="8"/>
      <c r="L47" s="11"/>
      <c r="M47" s="16" t="s">
        <v>246</v>
      </c>
      <c r="O47" s="17" t="s">
        <v>247</v>
      </c>
      <c r="P47" s="27" t="s">
        <v>265</v>
      </c>
      <c r="Q47" s="27">
        <f t="shared" si="0"/>
        <v>39</v>
      </c>
      <c r="R47" s="4" t="str">
        <f t="shared" si="1"/>
        <v>31 - 40</v>
      </c>
      <c r="S47" s="5"/>
      <c r="T47" s="3"/>
      <c r="V47" s="16" t="s">
        <v>248</v>
      </c>
      <c r="W47" s="18" t="s">
        <v>249</v>
      </c>
      <c r="Y47" s="19" t="s">
        <v>250</v>
      </c>
    </row>
    <row r="48" spans="1:25" x14ac:dyDescent="0.25">
      <c r="A48" s="8"/>
      <c r="B48" s="8"/>
      <c r="C48" s="13">
        <v>0</v>
      </c>
      <c r="D48" s="2"/>
      <c r="E48" s="2"/>
      <c r="F48" s="2"/>
      <c r="G48" s="13" t="s">
        <v>25</v>
      </c>
      <c r="H48" s="2"/>
      <c r="I48" s="13" t="s">
        <v>25</v>
      </c>
      <c r="J48" s="8"/>
      <c r="K48" s="8"/>
      <c r="L48" s="11"/>
      <c r="M48" s="16" t="s">
        <v>251</v>
      </c>
      <c r="O48" s="17" t="s">
        <v>252</v>
      </c>
      <c r="P48" s="27" t="s">
        <v>266</v>
      </c>
      <c r="Q48" s="27">
        <f t="shared" si="0"/>
        <v>26</v>
      </c>
      <c r="R48" s="4" t="str">
        <f t="shared" si="1"/>
        <v>21 - 30</v>
      </c>
      <c r="S48" s="5"/>
      <c r="T48" s="3"/>
      <c r="V48" s="16" t="s">
        <v>253</v>
      </c>
      <c r="W48" s="18" t="s">
        <v>254</v>
      </c>
      <c r="Y48" s="19" t="s">
        <v>35</v>
      </c>
    </row>
    <row r="49" spans="1:25" x14ac:dyDescent="0.25">
      <c r="A49" s="8"/>
      <c r="B49" s="8"/>
      <c r="C49" s="13">
        <v>0</v>
      </c>
      <c r="D49" s="2"/>
      <c r="E49" s="2"/>
      <c r="F49" s="2"/>
      <c r="G49" s="13" t="s">
        <v>25</v>
      </c>
      <c r="H49" s="2"/>
      <c r="I49" s="13" t="s">
        <v>25</v>
      </c>
      <c r="J49" s="8"/>
      <c r="K49" s="8"/>
      <c r="L49" s="11"/>
      <c r="M49" s="16" t="s">
        <v>255</v>
      </c>
      <c r="O49" s="17" t="s">
        <v>256</v>
      </c>
      <c r="P49" s="27" t="s">
        <v>266</v>
      </c>
      <c r="Q49" s="27">
        <f t="shared" si="0"/>
        <v>28</v>
      </c>
      <c r="R49" s="4" t="str">
        <f t="shared" si="1"/>
        <v>21 - 30</v>
      </c>
      <c r="S49" s="5"/>
      <c r="T49" s="3"/>
      <c r="V49" s="16" t="s">
        <v>257</v>
      </c>
      <c r="W49" s="18" t="s">
        <v>258</v>
      </c>
      <c r="Y49" s="19" t="s">
        <v>259</v>
      </c>
    </row>
    <row r="50" spans="1:25" x14ac:dyDescent="0.25">
      <c r="A50" s="8"/>
      <c r="B50" s="8"/>
      <c r="C50" s="13">
        <v>0</v>
      </c>
      <c r="D50" s="2"/>
      <c r="E50" s="2"/>
      <c r="F50" s="2"/>
      <c r="G50" s="13" t="s">
        <v>25</v>
      </c>
      <c r="H50" s="2"/>
      <c r="I50" s="13" t="s">
        <v>25</v>
      </c>
      <c r="J50" s="8"/>
      <c r="K50" s="8"/>
      <c r="L50" s="11"/>
      <c r="M50" s="16" t="s">
        <v>260</v>
      </c>
      <c r="O50" s="17" t="s">
        <v>261</v>
      </c>
      <c r="P50" s="27" t="s">
        <v>266</v>
      </c>
      <c r="Q50" s="27">
        <f t="shared" si="0"/>
        <v>21</v>
      </c>
      <c r="R50" s="4" t="str">
        <f t="shared" si="1"/>
        <v>21 - 30</v>
      </c>
      <c r="S50" s="5"/>
      <c r="T50" s="3"/>
      <c r="V50" s="16" t="s">
        <v>262</v>
      </c>
      <c r="W50" s="18" t="s">
        <v>263</v>
      </c>
      <c r="Y50" s="19" t="s">
        <v>264</v>
      </c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N51" s="27"/>
      <c r="O51" s="3"/>
      <c r="P51" s="3"/>
      <c r="Q51" s="4"/>
      <c r="R51" s="4"/>
      <c r="S51" s="5"/>
      <c r="T51" s="3"/>
      <c r="U51" s="5"/>
      <c r="V51" s="7"/>
      <c r="W51" s="23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N52" s="27"/>
      <c r="O52" s="3"/>
      <c r="P52" s="3"/>
      <c r="Q52" s="4"/>
      <c r="R52" s="4"/>
      <c r="S52" s="5"/>
      <c r="T52" s="3"/>
      <c r="U52" s="5"/>
      <c r="V52" s="24"/>
      <c r="W52" s="23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N53" s="27"/>
      <c r="O53" s="3"/>
      <c r="P53" s="3"/>
      <c r="Q53" s="4"/>
      <c r="R53" s="4"/>
      <c r="S53" s="5"/>
      <c r="T53" s="3"/>
      <c r="U53" s="5"/>
      <c r="V53" s="7"/>
      <c r="W53" s="23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N54" s="27"/>
      <c r="O54" s="3"/>
      <c r="P54" s="3"/>
      <c r="Q54" s="4"/>
      <c r="R54" s="4"/>
      <c r="S54" s="5"/>
      <c r="T54" s="3"/>
      <c r="U54" s="5"/>
      <c r="V54" s="24"/>
      <c r="W54" s="23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N55" s="27"/>
      <c r="O55" s="3"/>
      <c r="P55" s="3"/>
      <c r="Q55" s="4"/>
      <c r="R55" s="4"/>
      <c r="S55" s="5"/>
      <c r="T55" s="3"/>
      <c r="U55" s="5"/>
      <c r="V55" s="7"/>
      <c r="W55" s="23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N56" s="27"/>
      <c r="O56" s="25"/>
      <c r="P56" s="3"/>
      <c r="Q56" s="4"/>
      <c r="R56" s="4"/>
      <c r="S56" s="5"/>
      <c r="T56" s="3"/>
      <c r="U56" s="5"/>
      <c r="V56" s="7"/>
      <c r="W56" s="23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N57" s="27"/>
      <c r="O57" s="3"/>
      <c r="P57" s="3"/>
      <c r="Q57" s="4"/>
      <c r="R57" s="4"/>
      <c r="S57" s="5"/>
      <c r="T57" s="3"/>
      <c r="U57" s="5"/>
      <c r="V57" s="6"/>
      <c r="W57" s="23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N58" s="27"/>
      <c r="O58" s="3"/>
      <c r="P58" s="3"/>
      <c r="Q58" s="4"/>
      <c r="R58" s="4"/>
      <c r="S58" s="5"/>
      <c r="T58" s="3"/>
      <c r="U58" s="5"/>
      <c r="V58" s="7"/>
      <c r="W58" s="23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N59" s="27"/>
      <c r="O59" s="3"/>
      <c r="P59" s="3"/>
      <c r="Q59" s="4"/>
      <c r="R59" s="4"/>
      <c r="S59" s="5"/>
      <c r="T59" s="3"/>
      <c r="U59" s="5"/>
      <c r="V59" s="7"/>
      <c r="W59" s="23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N60" s="2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N61" s="27"/>
      <c r="O61" s="3"/>
      <c r="P61" s="3"/>
      <c r="Q61" s="4"/>
      <c r="R61" s="4"/>
      <c r="S61" s="5"/>
      <c r="T61" s="3"/>
      <c r="U61" s="5"/>
      <c r="V61" s="7"/>
      <c r="W61" s="23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2016-11-14T09:11:01Z</dcterms:modified>
  <dc:language>en-US</dc:language>
</cp:coreProperties>
</file>