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<sst xmlns="http://schemas.openxmlformats.org/spreadsheetml/2006/main" count="265" uniqueCount="95">
  <si>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</si>
  <si>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</si>
  <si>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</si>
  <si>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</si>
  <si>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</si>
  <si>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</si>
  <si>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</si>
  <si>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</si>
  <si>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</si>
  <si>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</si>
  <si>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</si>
  <si>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</si>
  <si>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</si>
  <si>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</si>
  <si>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</si>
  <si>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</si>
  <si>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</si>
  <si>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</si>
  <si>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</si>
  <si>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</si>
  <si>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</si>
  <si>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</si>
  <si>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</si>
  <si>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</si>
  <si>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</si>
  <si>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</si>
  <si>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ARIS BUDIYONO</t>
  </si>
  <si>
    <t>LEBAK, 09 APRIL 1981</t>
  </si>
  <si>
    <t>ISLAM</t>
  </si>
  <si>
    <t>FKP (FORUM KEWRAUSAHAAN PEMUDA)</t>
  </si>
  <si>
    <t>NANA SURYANA</t>
  </si>
  <si>
    <t>LEBAK, 20 APRIL 1978</t>
  </si>
  <si>
    <t>HUNAINAH Ms</t>
  </si>
  <si>
    <t>SERANG, 06 SEPTEMBER 1994</t>
  </si>
  <si>
    <t>KOPERASI WIRAUSAHA MUDA KREATIF</t>
  </si>
  <si>
    <t>SITI HARDIYANTI</t>
  </si>
  <si>
    <t>SERANG, 25 APRIL 1992</t>
  </si>
  <si>
    <t>SUPIYANI</t>
  </si>
  <si>
    <t>SERANG, 05 NOVEMBER 1991</t>
  </si>
  <si>
    <t>FITRI YADI</t>
  </si>
  <si>
    <t>TAKTAKAN, 24 APRIL 1984</t>
  </si>
  <si>
    <t>A. SARIPUDIN</t>
  </si>
  <si>
    <t>SERANG, 08 MARET 1983</t>
  </si>
  <si>
    <t>NURLAELI MUNAWAH</t>
  </si>
  <si>
    <t>PURWOREJO, 03 MARET 1992</t>
  </si>
  <si>
    <t>KOPERAI WMK (WIRAUSAHA MUDA KREATIF)</t>
  </si>
  <si>
    <t>MUHAMAD RIDWAN, S.Pd</t>
  </si>
  <si>
    <t>LEBAK, 09 MEI 1994</t>
  </si>
  <si>
    <t>IVAN JAMMIE</t>
  </si>
  <si>
    <t>SERANG, 07 MEI 1979</t>
  </si>
  <si>
    <t>SAMLAWI</t>
  </si>
  <si>
    <t>SERANG, 01 MEI 1982</t>
  </si>
  <si>
    <t>MASKAM</t>
  </si>
  <si>
    <t>SERANG, 03 JUNI 1980</t>
  </si>
  <si>
    <t>DIDIK ARIBOWO</t>
  </si>
  <si>
    <t>JAMBI, 15 FEBRUARI 1982</t>
  </si>
  <si>
    <t>MUSTOFA ABI HAMID</t>
  </si>
  <si>
    <t>BALEREJO</t>
  </si>
  <si>
    <t>ARUM WAHYUNI PURBOHASTUTI</t>
  </si>
  <si>
    <t>BANYUMAS,14 MEI 1984</t>
  </si>
  <si>
    <t>ADE R</t>
  </si>
  <si>
    <t>SERANG, 21 JULI 1988</t>
  </si>
  <si>
    <t>SEKUL IKWAN</t>
  </si>
  <si>
    <t>TAKTAKAN, 12 DESEMBER 1990</t>
  </si>
  <si>
    <t>FIKRI JUFRI</t>
  </si>
  <si>
    <t>PANDEGLANG, 21 SEPTEMBER 1993</t>
  </si>
  <si>
    <t xml:space="preserve">KOKSESMA (KOPERASI KESEJAHTERAAN MAHASISWA) UNTIRTA </t>
  </si>
  <si>
    <t>NUR OKTAFIANI</t>
  </si>
  <si>
    <t>PURWOREJO, 04 OKTOBER 1996</t>
  </si>
  <si>
    <t>DESI PRASTIKA</t>
  </si>
  <si>
    <t>KARANG ANYAR 21 DESEMBER 1996</t>
  </si>
  <si>
    <t>AULIA ROHMAH</t>
  </si>
  <si>
    <t>SERANG, 20 SEPTEMBER 1996</t>
  </si>
  <si>
    <t>RIZKY ABDULRAHMAN WAHID</t>
  </si>
  <si>
    <t>BANDUNG, 14 APRIL 1993</t>
  </si>
  <si>
    <t>M. FIRMANSYAH</t>
  </si>
  <si>
    <t>JAKARTA, 02 OKTOBER 1994</t>
  </si>
  <si>
    <t>OPAN RULY SUTISNA</t>
  </si>
  <si>
    <t>SERANG, 04 JANUARI 1995</t>
  </si>
  <si>
    <t>KOPMA AL-HKMAH IAIN BANTEN</t>
  </si>
  <si>
    <t>JARNUJI</t>
  </si>
  <si>
    <t>SERANG, 07 MEI 1994</t>
  </si>
  <si>
    <t>RAHMAT KUDUS JAELANI</t>
  </si>
  <si>
    <t>SUKABUMI, 11 JUNI 1995</t>
  </si>
  <si>
    <t>USAMAH</t>
  </si>
  <si>
    <t>KOTA GAJAH, 24 FEBRUARI 1995</t>
  </si>
  <si>
    <t>MUHAMAD NURYADI</t>
  </si>
  <si>
    <t>TEGAL, 25 AGUSTUS 1989</t>
  </si>
  <si>
    <t>ABU JIHAD AMIN</t>
  </si>
  <si>
    <t>SERANG 20 FEBRUARI 1993</t>
  </si>
  <si>
    <t>MUTAMIMAH</t>
  </si>
  <si>
    <t>TEGAL, 11 JULI 1989</t>
  </si>
  <si>
    <t>S1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</si>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</sst>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7" fillId="0" borderId="3" xfId="3" applyFont="1" applyBorder="1" applyAlignment="1">
      <alignment vertical="center"/>
    </xf>
    <xf numFmtId="0" fontId="7" fillId="0" borderId="3" xfId="3" applyFont="1" applyBorder="1" applyAlignment="1">
      <alignment horizontal="center" vertical="center"/>
    </xf>
    <xf numFmtId="0" fontId="6" fillId="0" borderId="0" xfId="2" applyAlignment="1"/>
    <xf numFmtId="0" fontId="7" fillId="0" borderId="3" xfId="3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15" sqref="Q15:R1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7.28515625" style="1" bestFit="1" customWidth="1"/>
    <col min="14" max="14" width="7.5703125" style="1" bestFit="1" customWidth="1"/>
    <col min="15" max="15" width="29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50.5703125" style="1" bestFit="1" customWidth="1"/>
    <col min="22" max="22" width="14.85546875" style="1" bestFit="1" customWidth="1"/>
    <col min="23" max="23" width="11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17" t="s">
        <v>94</v>
      </c>
      <c r="Q2" s="1">
        <f>2016-VALUE(RIGHT(O2,4))</f>
        <v>35</v>
      </c>
      <c r="R2" s="4" t="str">
        <f>IF(Q2&lt;21,"&lt; 21",IF(Q2&lt;=30,"21 - 30",IF(Q2&lt;=40,"31 - 40",IF(Q2&lt;=50,"41 - 50","&gt; 50" ))))</f>
        <v>31 - 40</v>
      </c>
      <c r="S2" s="17" t="s">
        <v>92</v>
      </c>
      <c r="T2" s="17" t="s">
        <v>28</v>
      </c>
      <c r="U2" s="16" t="s">
        <v>29</v>
      </c>
      <c r="V2" s="7"/>
      <c r="W2" s="3"/>
      <c r="X2" s="18"/>
      <c r="Y2" s="3"/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30</v>
      </c>
      <c r="O3" s="17" t="s">
        <v>31</v>
      </c>
      <c r="P3" s="17" t="s">
        <v>94</v>
      </c>
      <c r="Q3" s="1">
        <f t="shared" ref="Q3:Q31" si="0">2016-VALUE(RIGHT(O3,4))</f>
        <v>38</v>
      </c>
      <c r="R3" s="4" t="str">
        <f t="shared" ref="R3:R31" si="1">IF(Q3&lt;21,"&lt; 21",IF(Q3&lt;=30,"21 - 30",IF(Q3&lt;=40,"31 - 40",IF(Q3&lt;=50,"41 - 50","&gt; 50" ))))</f>
        <v>31 - 40</v>
      </c>
      <c r="S3" s="17" t="s">
        <v>92</v>
      </c>
      <c r="T3" s="17" t="s">
        <v>28</v>
      </c>
      <c r="U3" s="16" t="s">
        <v>29</v>
      </c>
      <c r="V3" s="7"/>
      <c r="W3" s="3"/>
      <c r="Y3" s="3"/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32</v>
      </c>
      <c r="O4" s="17" t="s">
        <v>33</v>
      </c>
      <c r="P4" s="17" t="s">
        <v>93</v>
      </c>
      <c r="Q4" s="1">
        <f t="shared" si="0"/>
        <v>22</v>
      </c>
      <c r="R4" s="4" t="str">
        <f t="shared" si="1"/>
        <v>21 - 30</v>
      </c>
      <c r="S4" s="17" t="s">
        <v>92</v>
      </c>
      <c r="T4" s="17" t="s">
        <v>28</v>
      </c>
      <c r="U4" s="19" t="s">
        <v>34</v>
      </c>
      <c r="V4" s="7"/>
      <c r="W4" s="3"/>
      <c r="Y4" s="3"/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35</v>
      </c>
      <c r="O5" s="17" t="s">
        <v>36</v>
      </c>
      <c r="P5" s="17" t="s">
        <v>93</v>
      </c>
      <c r="Q5" s="1">
        <f t="shared" si="0"/>
        <v>24</v>
      </c>
      <c r="R5" s="4" t="str">
        <f t="shared" si="1"/>
        <v>21 - 30</v>
      </c>
      <c r="S5" s="17" t="s">
        <v>92</v>
      </c>
      <c r="T5" s="17" t="s">
        <v>28</v>
      </c>
      <c r="U5" s="16" t="s">
        <v>34</v>
      </c>
      <c r="V5" s="7"/>
      <c r="W5" s="3"/>
      <c r="Y5" s="3"/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37</v>
      </c>
      <c r="O6" s="17" t="s">
        <v>38</v>
      </c>
      <c r="P6" s="17" t="s">
        <v>93</v>
      </c>
      <c r="Q6" s="1">
        <f t="shared" si="0"/>
        <v>25</v>
      </c>
      <c r="R6" s="4" t="str">
        <f t="shared" si="1"/>
        <v>21 - 30</v>
      </c>
      <c r="S6" s="17" t="s">
        <v>92</v>
      </c>
      <c r="T6" s="17" t="s">
        <v>28</v>
      </c>
      <c r="U6" s="16" t="s">
        <v>29</v>
      </c>
      <c r="V6" s="7"/>
      <c r="W6" s="3"/>
      <c r="Y6" s="3"/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39</v>
      </c>
      <c r="O7" s="17" t="s">
        <v>40</v>
      </c>
      <c r="P7" s="17" t="s">
        <v>93</v>
      </c>
      <c r="Q7" s="1">
        <f t="shared" si="0"/>
        <v>32</v>
      </c>
      <c r="R7" s="4" t="str">
        <f t="shared" si="1"/>
        <v>31 - 40</v>
      </c>
      <c r="S7" s="17" t="s">
        <v>92</v>
      </c>
      <c r="T7" s="17" t="s">
        <v>28</v>
      </c>
      <c r="U7" s="16" t="s">
        <v>29</v>
      </c>
      <c r="V7" s="7"/>
      <c r="W7" s="3"/>
      <c r="Y7" s="3"/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41</v>
      </c>
      <c r="O8" s="17" t="s">
        <v>42</v>
      </c>
      <c r="P8" s="17" t="s">
        <v>94</v>
      </c>
      <c r="Q8" s="1">
        <f t="shared" si="0"/>
        <v>33</v>
      </c>
      <c r="R8" s="4" t="str">
        <f t="shared" si="1"/>
        <v>31 - 40</v>
      </c>
      <c r="S8" s="17" t="s">
        <v>92</v>
      </c>
      <c r="T8" s="17" t="s">
        <v>28</v>
      </c>
      <c r="U8" s="16" t="s">
        <v>29</v>
      </c>
      <c r="V8" s="7"/>
      <c r="W8" s="3"/>
      <c r="Y8" s="3"/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43</v>
      </c>
      <c r="O9" s="17" t="s">
        <v>44</v>
      </c>
      <c r="P9" s="17" t="s">
        <v>93</v>
      </c>
      <c r="Q9" s="1">
        <f t="shared" si="0"/>
        <v>24</v>
      </c>
      <c r="R9" s="4" t="str">
        <f t="shared" si="1"/>
        <v>21 - 30</v>
      </c>
      <c r="S9" s="17" t="s">
        <v>92</v>
      </c>
      <c r="T9" s="17" t="s">
        <v>28</v>
      </c>
      <c r="U9" s="16" t="s">
        <v>45</v>
      </c>
      <c r="V9" s="7"/>
      <c r="W9" s="3"/>
      <c r="Y9" s="3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46</v>
      </c>
      <c r="O10" s="17" t="s">
        <v>47</v>
      </c>
      <c r="P10" s="17" t="s">
        <v>94</v>
      </c>
      <c r="Q10" s="1">
        <f t="shared" si="0"/>
        <v>22</v>
      </c>
      <c r="R10" s="4" t="str">
        <f t="shared" si="1"/>
        <v>21 - 30</v>
      </c>
      <c r="S10" s="17" t="s">
        <v>92</v>
      </c>
      <c r="T10" s="17" t="s">
        <v>28</v>
      </c>
      <c r="U10" s="16" t="s">
        <v>45</v>
      </c>
      <c r="V10" s="7"/>
      <c r="W10" s="3"/>
      <c r="Y10" s="3"/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48</v>
      </c>
      <c r="O11" s="17" t="s">
        <v>49</v>
      </c>
      <c r="P11" s="17" t="s">
        <v>94</v>
      </c>
      <c r="Q11" s="1">
        <f t="shared" si="0"/>
        <v>37</v>
      </c>
      <c r="R11" s="4" t="str">
        <f t="shared" si="1"/>
        <v>31 - 40</v>
      </c>
      <c r="S11" s="17" t="s">
        <v>92</v>
      </c>
      <c r="T11" s="17" t="s">
        <v>28</v>
      </c>
      <c r="U11" s="16" t="s">
        <v>45</v>
      </c>
      <c r="V11" s="7"/>
      <c r="W11" s="3"/>
      <c r="Y11" s="3"/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50</v>
      </c>
      <c r="O12" s="17" t="s">
        <v>51</v>
      </c>
      <c r="P12" s="17" t="s">
        <v>94</v>
      </c>
      <c r="Q12" s="1">
        <f t="shared" si="0"/>
        <v>34</v>
      </c>
      <c r="R12" s="4" t="str">
        <f t="shared" si="1"/>
        <v>31 - 40</v>
      </c>
      <c r="S12" s="17" t="s">
        <v>92</v>
      </c>
      <c r="T12" s="17" t="s">
        <v>28</v>
      </c>
      <c r="U12" s="16" t="s">
        <v>45</v>
      </c>
      <c r="V12" s="7"/>
      <c r="W12" s="3"/>
      <c r="Y12" s="3"/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52</v>
      </c>
      <c r="O13" s="17" t="s">
        <v>53</v>
      </c>
      <c r="P13" s="17" t="s">
        <v>94</v>
      </c>
      <c r="Q13" s="1">
        <f t="shared" si="0"/>
        <v>36</v>
      </c>
      <c r="R13" s="4" t="str">
        <f t="shared" si="1"/>
        <v>31 - 40</v>
      </c>
      <c r="S13" s="17" t="s">
        <v>92</v>
      </c>
      <c r="T13" s="17" t="s">
        <v>28</v>
      </c>
      <c r="U13" s="19" t="s">
        <v>45</v>
      </c>
      <c r="V13" s="7"/>
      <c r="W13" s="3"/>
      <c r="Y13" s="3"/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54</v>
      </c>
      <c r="O14" s="17" t="s">
        <v>55</v>
      </c>
      <c r="P14" s="17" t="s">
        <v>94</v>
      </c>
      <c r="Q14" s="1">
        <f t="shared" si="0"/>
        <v>34</v>
      </c>
      <c r="R14" s="4" t="str">
        <f t="shared" si="1"/>
        <v>31 - 40</v>
      </c>
      <c r="S14" s="17" t="s">
        <v>92</v>
      </c>
      <c r="T14" s="17" t="s">
        <v>28</v>
      </c>
      <c r="U14" s="19" t="s">
        <v>45</v>
      </c>
      <c r="V14" s="7"/>
      <c r="W14" s="3"/>
      <c r="Y14" s="3"/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56</v>
      </c>
      <c r="O15" s="17" t="s">
        <v>57</v>
      </c>
      <c r="P15" s="17" t="s">
        <v>94</v>
      </c>
      <c r="R15" s="4"/>
      <c r="S15" s="17" t="s">
        <v>92</v>
      </c>
      <c r="T15" s="17" t="s">
        <v>28</v>
      </c>
      <c r="U15" s="19" t="s">
        <v>45</v>
      </c>
      <c r="V15" s="7"/>
      <c r="W15" s="3"/>
      <c r="Y15" s="3"/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58</v>
      </c>
      <c r="O16" s="17" t="s">
        <v>59</v>
      </c>
      <c r="P16" s="17" t="s">
        <v>93</v>
      </c>
      <c r="Q16" s="1">
        <f t="shared" si="0"/>
        <v>32</v>
      </c>
      <c r="R16" s="4" t="str">
        <f t="shared" si="1"/>
        <v>31 - 40</v>
      </c>
      <c r="S16" s="17" t="s">
        <v>92</v>
      </c>
      <c r="T16" s="17" t="s">
        <v>28</v>
      </c>
      <c r="U16" s="19" t="s">
        <v>45</v>
      </c>
      <c r="V16" s="7"/>
      <c r="W16" s="3"/>
      <c r="Y16" s="3"/>
    </row>
    <row r="17" spans="1:25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60</v>
      </c>
      <c r="O17" s="17" t="s">
        <v>61</v>
      </c>
      <c r="P17" s="17" t="s">
        <v>94</v>
      </c>
      <c r="Q17" s="1">
        <f t="shared" si="0"/>
        <v>28</v>
      </c>
      <c r="R17" s="4" t="str">
        <f t="shared" si="1"/>
        <v>21 - 30</v>
      </c>
      <c r="S17" s="17" t="s">
        <v>92</v>
      </c>
      <c r="T17" s="17" t="s">
        <v>28</v>
      </c>
      <c r="U17" s="16" t="s">
        <v>45</v>
      </c>
      <c r="V17" s="7"/>
      <c r="W17" s="3"/>
      <c r="Y17" s="3"/>
    </row>
    <row r="18" spans="1:25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9" t="s">
        <v>62</v>
      </c>
      <c r="O18" s="17" t="s">
        <v>63</v>
      </c>
      <c r="P18" s="17" t="s">
        <v>94</v>
      </c>
      <c r="Q18" s="1">
        <f t="shared" si="0"/>
        <v>26</v>
      </c>
      <c r="R18" s="4" t="str">
        <f t="shared" si="1"/>
        <v>21 - 30</v>
      </c>
      <c r="S18" s="17" t="s">
        <v>92</v>
      </c>
      <c r="T18" s="17" t="s">
        <v>28</v>
      </c>
      <c r="U18" s="16" t="s">
        <v>29</v>
      </c>
      <c r="V18" s="7"/>
      <c r="W18" s="3"/>
      <c r="Y18" s="3"/>
    </row>
    <row r="19" spans="1:25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64</v>
      </c>
      <c r="O19" s="17" t="s">
        <v>65</v>
      </c>
      <c r="P19" s="17" t="s">
        <v>94</v>
      </c>
      <c r="Q19" s="1">
        <f t="shared" si="0"/>
        <v>23</v>
      </c>
      <c r="R19" s="4" t="str">
        <f t="shared" si="1"/>
        <v>21 - 30</v>
      </c>
      <c r="S19" s="17" t="s">
        <v>92</v>
      </c>
      <c r="T19" s="17" t="s">
        <v>28</v>
      </c>
      <c r="U19" s="16" t="s">
        <v>66</v>
      </c>
      <c r="V19" s="7"/>
      <c r="W19" s="3"/>
      <c r="Y19" s="3"/>
    </row>
    <row r="20" spans="1:25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67</v>
      </c>
      <c r="O20" s="17" t="s">
        <v>68</v>
      </c>
      <c r="P20" s="17" t="s">
        <v>93</v>
      </c>
      <c r="Q20" s="1">
        <f t="shared" si="0"/>
        <v>20</v>
      </c>
      <c r="R20" s="4" t="str">
        <f t="shared" si="1"/>
        <v>&lt; 21</v>
      </c>
      <c r="S20" s="17" t="s">
        <v>92</v>
      </c>
      <c r="T20" s="17" t="s">
        <v>28</v>
      </c>
      <c r="U20" s="16" t="s">
        <v>66</v>
      </c>
      <c r="V20" s="7"/>
      <c r="W20" s="3"/>
      <c r="Y20" s="3"/>
    </row>
    <row r="21" spans="1:25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9" t="s">
        <v>69</v>
      </c>
      <c r="O21" s="17" t="s">
        <v>70</v>
      </c>
      <c r="P21" s="17" t="s">
        <v>93</v>
      </c>
      <c r="Q21" s="1">
        <f t="shared" si="0"/>
        <v>20</v>
      </c>
      <c r="R21" s="4" t="str">
        <f t="shared" si="1"/>
        <v>&lt; 21</v>
      </c>
      <c r="S21" s="17" t="s">
        <v>92</v>
      </c>
      <c r="T21" s="17" t="s">
        <v>28</v>
      </c>
      <c r="U21" s="16" t="s">
        <v>66</v>
      </c>
      <c r="V21" s="7"/>
      <c r="W21" s="3"/>
      <c r="Y21" s="3"/>
    </row>
    <row r="22" spans="1:25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9" t="s">
        <v>71</v>
      </c>
      <c r="O22" s="17" t="s">
        <v>72</v>
      </c>
      <c r="P22" s="17" t="s">
        <v>93</v>
      </c>
      <c r="Q22" s="1">
        <f t="shared" si="0"/>
        <v>20</v>
      </c>
      <c r="R22" s="4" t="str">
        <f t="shared" si="1"/>
        <v>&lt; 21</v>
      </c>
      <c r="S22" s="17" t="s">
        <v>92</v>
      </c>
      <c r="T22" s="17" t="s">
        <v>28</v>
      </c>
      <c r="U22" s="16" t="s">
        <v>66</v>
      </c>
      <c r="V22" s="7"/>
      <c r="W22" s="3"/>
      <c r="Y22" s="3"/>
    </row>
    <row r="23" spans="1:25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9" t="s">
        <v>73</v>
      </c>
      <c r="O23" s="17" t="s">
        <v>74</v>
      </c>
      <c r="P23" s="17" t="s">
        <v>94</v>
      </c>
      <c r="Q23" s="1">
        <f t="shared" si="0"/>
        <v>23</v>
      </c>
      <c r="R23" s="4" t="str">
        <f t="shared" si="1"/>
        <v>21 - 30</v>
      </c>
      <c r="S23" s="17" t="s">
        <v>92</v>
      </c>
      <c r="T23" s="17" t="s">
        <v>28</v>
      </c>
      <c r="U23" s="16" t="s">
        <v>66</v>
      </c>
      <c r="V23" s="7"/>
      <c r="W23" s="3"/>
      <c r="Y23" s="3"/>
    </row>
    <row r="24" spans="1:25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75</v>
      </c>
      <c r="O24" s="17" t="s">
        <v>76</v>
      </c>
      <c r="P24" s="17" t="s">
        <v>94</v>
      </c>
      <c r="Q24" s="1">
        <f t="shared" si="0"/>
        <v>22</v>
      </c>
      <c r="R24" s="4" t="str">
        <f t="shared" si="1"/>
        <v>21 - 30</v>
      </c>
      <c r="S24" s="17" t="s">
        <v>92</v>
      </c>
      <c r="T24" s="17" t="s">
        <v>28</v>
      </c>
      <c r="U24" s="16" t="s">
        <v>66</v>
      </c>
      <c r="V24" s="7"/>
      <c r="W24" s="3"/>
      <c r="Y24" s="3"/>
    </row>
    <row r="25" spans="1:25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77</v>
      </c>
      <c r="O25" s="17" t="s">
        <v>78</v>
      </c>
      <c r="P25" s="17" t="s">
        <v>94</v>
      </c>
      <c r="Q25" s="1">
        <f t="shared" si="0"/>
        <v>21</v>
      </c>
      <c r="R25" s="4" t="str">
        <f t="shared" si="1"/>
        <v>21 - 30</v>
      </c>
      <c r="S25" s="17" t="s">
        <v>92</v>
      </c>
      <c r="T25" s="17" t="s">
        <v>28</v>
      </c>
      <c r="U25" s="16" t="s">
        <v>79</v>
      </c>
      <c r="V25" s="7"/>
      <c r="W25" s="3"/>
      <c r="Y25" s="3"/>
    </row>
    <row r="26" spans="1:25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80</v>
      </c>
      <c r="O26" s="17" t="s">
        <v>81</v>
      </c>
      <c r="P26" s="17" t="s">
        <v>94</v>
      </c>
      <c r="Q26" s="1">
        <f t="shared" si="0"/>
        <v>22</v>
      </c>
      <c r="R26" s="4" t="str">
        <f t="shared" si="1"/>
        <v>21 - 30</v>
      </c>
      <c r="S26" s="17" t="s">
        <v>92</v>
      </c>
      <c r="T26" s="17" t="s">
        <v>28</v>
      </c>
      <c r="U26" s="16" t="s">
        <v>79</v>
      </c>
      <c r="V26" s="7"/>
      <c r="W26" s="3"/>
      <c r="Y26" s="3"/>
    </row>
    <row r="27" spans="1:25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82</v>
      </c>
      <c r="O27" s="17" t="s">
        <v>83</v>
      </c>
      <c r="P27" s="17" t="s">
        <v>94</v>
      </c>
      <c r="Q27" s="1">
        <f t="shared" si="0"/>
        <v>21</v>
      </c>
      <c r="R27" s="4" t="str">
        <f t="shared" si="1"/>
        <v>21 - 30</v>
      </c>
      <c r="S27" s="17" t="s">
        <v>92</v>
      </c>
      <c r="T27" s="17" t="s">
        <v>28</v>
      </c>
      <c r="U27" s="16" t="s">
        <v>66</v>
      </c>
      <c r="V27" s="7"/>
      <c r="W27" s="3"/>
      <c r="Y27" s="3"/>
    </row>
    <row r="28" spans="1:25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84</v>
      </c>
      <c r="O28" s="17" t="s">
        <v>85</v>
      </c>
      <c r="P28" s="17" t="s">
        <v>94</v>
      </c>
      <c r="Q28" s="1">
        <f t="shared" si="0"/>
        <v>21</v>
      </c>
      <c r="R28" s="4" t="str">
        <f t="shared" si="1"/>
        <v>21 - 30</v>
      </c>
      <c r="S28" s="17" t="s">
        <v>92</v>
      </c>
      <c r="T28" s="17" t="s">
        <v>28</v>
      </c>
      <c r="U28" s="16" t="s">
        <v>66</v>
      </c>
      <c r="V28" s="7"/>
      <c r="W28" s="3"/>
      <c r="Y28" s="3"/>
    </row>
    <row r="29" spans="1:25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86</v>
      </c>
      <c r="O29" s="17" t="s">
        <v>87</v>
      </c>
      <c r="P29" s="17" t="s">
        <v>94</v>
      </c>
      <c r="Q29" s="1">
        <f t="shared" si="0"/>
        <v>27</v>
      </c>
      <c r="R29" s="4" t="str">
        <f t="shared" si="1"/>
        <v>21 - 30</v>
      </c>
      <c r="S29" s="17" t="s">
        <v>92</v>
      </c>
      <c r="T29" s="17" t="s">
        <v>28</v>
      </c>
      <c r="U29" s="16" t="s">
        <v>66</v>
      </c>
      <c r="V29" s="7"/>
      <c r="W29" s="3"/>
      <c r="Y29" s="3"/>
    </row>
    <row r="30" spans="1:25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88</v>
      </c>
      <c r="O30" s="17" t="s">
        <v>89</v>
      </c>
      <c r="P30" s="17" t="s">
        <v>94</v>
      </c>
      <c r="Q30" s="1">
        <f t="shared" si="0"/>
        <v>23</v>
      </c>
      <c r="R30" s="4" t="str">
        <f t="shared" si="1"/>
        <v>21 - 30</v>
      </c>
      <c r="S30" s="17" t="s">
        <v>92</v>
      </c>
      <c r="T30" s="17" t="s">
        <v>28</v>
      </c>
      <c r="U30" s="16" t="s">
        <v>66</v>
      </c>
      <c r="V30" s="7"/>
      <c r="W30" s="20"/>
      <c r="Y30" s="3"/>
    </row>
    <row r="31" spans="1:25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90</v>
      </c>
      <c r="O31" s="17" t="s">
        <v>91</v>
      </c>
      <c r="P31" s="17" t="s">
        <v>93</v>
      </c>
      <c r="Q31" s="1">
        <f t="shared" si="0"/>
        <v>27</v>
      </c>
      <c r="R31" s="4" t="str">
        <f t="shared" si="1"/>
        <v>21 - 30</v>
      </c>
      <c r="S31" s="17" t="s">
        <v>92</v>
      </c>
      <c r="T31" s="17" t="s">
        <v>28</v>
      </c>
      <c r="U31" s="16" t="s">
        <v>66</v>
      </c>
      <c r="V31" s="7"/>
      <c r="W31" s="20"/>
      <c r="Y31" s="3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0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0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0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0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0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0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0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0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0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0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0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0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0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0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0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0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0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0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0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1"/>
      <c r="W52" s="20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0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1"/>
      <c r="W54" s="20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0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2"/>
      <c r="P56" s="3"/>
      <c r="Q56" s="4"/>
      <c r="R56" s="4"/>
      <c r="S56" s="5"/>
      <c r="T56" s="3"/>
      <c r="U56" s="5"/>
      <c r="V56" s="7"/>
      <c r="W56" s="20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0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0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0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0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2016-11-17T06:48:18Z</dcterms:modified>
  <dc:language>en-US</dc:language>
</cp:coreProperties>
</file>