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Belu\"/>
    </mc:Choice>
  </mc:AlternateContent>
  <bookViews>
    <workbookView xWindow="0" yWindow="0" windowWidth="20460" windowHeight="765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<sst xmlns="http://schemas.openxmlformats.org/spreadsheetml/2006/main" count="353" uniqueCount="188">
  <si>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</si>
  <si>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</si>
  <si>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</si>
  <si>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</si>
  <si>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</si>
  <si>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</si>
  <si>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</si>
  <si>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</si>
  <si>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</si>
  <si>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</si>
  <si>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</si>
  <si>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</si>
  <si>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</si>
  <si>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</si>
  <si>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</si>
  <si>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</si>
  <si>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</si>
  <si>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</si>
  <si>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</si>
  <si>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</si>
  <si>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</si>
  <si>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</si>
  <si>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</si>
  <si>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</si>
  <si>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</si>
  <si>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</si>
  <si>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Islam</t>
  </si>
  <si>
    <t>Theresia Sose</t>
  </si>
  <si>
    <t>Wilhelmina Lese</t>
  </si>
  <si>
    <t>Angela Lese</t>
  </si>
  <si>
    <t>Dra Trifina Y.P</t>
  </si>
  <si>
    <t>Clara Sabardoko</t>
  </si>
  <si>
    <t>Susana Yulita Mutasa</t>
  </si>
  <si>
    <t>Yosefina Viktoria Mutik</t>
  </si>
  <si>
    <t>Maria Selviana Mau</t>
  </si>
  <si>
    <t>Getrudis Dau</t>
  </si>
  <si>
    <t>Maria Agustina Sou</t>
  </si>
  <si>
    <t>Agnes Nurung</t>
  </si>
  <si>
    <t>Florida Y Bria</t>
  </si>
  <si>
    <t>Yasintha Kolo</t>
  </si>
  <si>
    <t>Lidia Graciana Kefi</t>
  </si>
  <si>
    <t>Magdalena Abi</t>
  </si>
  <si>
    <t>Nurdadi</t>
  </si>
  <si>
    <t>Kartika Jamaluddin</t>
  </si>
  <si>
    <t>Sustiawati N Abdurrahman</t>
  </si>
  <si>
    <t>Marselina Alen</t>
  </si>
  <si>
    <t>Adozinda De Araujo</t>
  </si>
  <si>
    <t>Falentina David</t>
  </si>
  <si>
    <t>Gradiana N. W Manek</t>
  </si>
  <si>
    <t>Maria G Toni Dolin</t>
  </si>
  <si>
    <t>Ermenia Da Silva Martins</t>
  </si>
  <si>
    <t>Inggrid Verni Chandra</t>
  </si>
  <si>
    <t>Kandida Mera</t>
  </si>
  <si>
    <t>Fatima Ansila Dau</t>
  </si>
  <si>
    <t>Maria Imelda Seran</t>
  </si>
  <si>
    <t>Nurul Kasanah</t>
  </si>
  <si>
    <t>Emiy Giri</t>
  </si>
  <si>
    <t>5304017112780001</t>
  </si>
  <si>
    <t>5304035508550001</t>
  </si>
  <si>
    <t>5304035009540001</t>
  </si>
  <si>
    <t>5304046710630001</t>
  </si>
  <si>
    <t>5304047107780001</t>
  </si>
  <si>
    <t>5304044207700001</t>
  </si>
  <si>
    <t>5304226507740001</t>
  </si>
  <si>
    <t>5304025702800002</t>
  </si>
  <si>
    <t>5304026707630001</t>
  </si>
  <si>
    <t>5304225308660001</t>
  </si>
  <si>
    <t>5304216707610001</t>
  </si>
  <si>
    <t>5304046611760001</t>
  </si>
  <si>
    <t>5304044510650002</t>
  </si>
  <si>
    <t>5304226812730002</t>
  </si>
  <si>
    <t>5304226301690001</t>
  </si>
  <si>
    <t>5304224205680002</t>
  </si>
  <si>
    <t>5304226407810001</t>
  </si>
  <si>
    <t>5304126607640001</t>
  </si>
  <si>
    <t>530412550970003</t>
  </si>
  <si>
    <t>5304224909800001</t>
  </si>
  <si>
    <t>5304226706680001</t>
  </si>
  <si>
    <t>5301126106810001</t>
  </si>
  <si>
    <t>5304226407760003</t>
  </si>
  <si>
    <t>5304214803800001</t>
  </si>
  <si>
    <t>5304215409710001</t>
  </si>
  <si>
    <t>5304055608780001</t>
  </si>
  <si>
    <t>5304225010850001</t>
  </si>
  <si>
    <t>5304225165850001</t>
  </si>
  <si>
    <t>Ceowalu, 31/12/1978</t>
  </si>
  <si>
    <t>Nakalolo, 15/08/1955</t>
  </si>
  <si>
    <t>Asueman, 10/09/1954</t>
  </si>
  <si>
    <t>Jember, 27/10/1963</t>
  </si>
  <si>
    <t>Ternate, 31/07/1978</t>
  </si>
  <si>
    <t>Kopan, 27/02/1970</t>
  </si>
  <si>
    <t>Buatok, 25/07/1974</t>
  </si>
  <si>
    <t>Buatok, 17/02/1980</t>
  </si>
  <si>
    <t>Bauatok, 27/07/1963</t>
  </si>
  <si>
    <t>Atambua, 13/08/1966</t>
  </si>
  <si>
    <t>Wangkung, 27/07/1961</t>
  </si>
  <si>
    <t>Nela, 27/06/1977</t>
  </si>
  <si>
    <t>Bakitolas, 26/11/1976</t>
  </si>
  <si>
    <t>Batumerah, 25/03/1999</t>
  </si>
  <si>
    <t>Haumeni, 05/10/1965</t>
  </si>
  <si>
    <t>Ende, 28/12/1973</t>
  </si>
  <si>
    <t>Ende, 23/01/1969</t>
  </si>
  <si>
    <t>Atambua, 02/05/1968</t>
  </si>
  <si>
    <t>Kaubele, 24/07/1981</t>
  </si>
  <si>
    <t>Same, 24/07/1964</t>
  </si>
  <si>
    <t>Atambua, 15/09/1970</t>
  </si>
  <si>
    <t>Betun, 09/09/1980</t>
  </si>
  <si>
    <t>Kupang, 27/06/1968</t>
  </si>
  <si>
    <t>Dili, 21/06/1981</t>
  </si>
  <si>
    <t>Kalabahi, 24/07/1976</t>
  </si>
  <si>
    <t>Tunuahu, 08/03/1980</t>
  </si>
  <si>
    <t>Maudemu, 14/09/1971</t>
  </si>
  <si>
    <t>Atambua 16/08/1970</t>
  </si>
  <si>
    <t>Ngawi, 10/10/1885</t>
  </si>
  <si>
    <t>Belu, 16/05/1985</t>
  </si>
  <si>
    <t>Katolik</t>
  </si>
  <si>
    <t>P</t>
  </si>
  <si>
    <t>KSU Taman Lariki</t>
  </si>
  <si>
    <t>KSP Batukarang</t>
  </si>
  <si>
    <t>Kopwan Sehan Kudaton</t>
  </si>
  <si>
    <t>Sekar Kedaton</t>
  </si>
  <si>
    <t>Mawar</t>
  </si>
  <si>
    <t>Elvin</t>
  </si>
  <si>
    <t>Kopwan Kuntum Bahagia</t>
  </si>
  <si>
    <t>Anisa</t>
  </si>
  <si>
    <t>UKM Rian</t>
  </si>
  <si>
    <t>UKM Halibur Motak</t>
  </si>
  <si>
    <t>UKM Alfa mega</t>
  </si>
  <si>
    <t>UKM Ray</t>
  </si>
  <si>
    <t>Koperasi Darma Wanita Belu</t>
  </si>
  <si>
    <t>UKM Evi</t>
  </si>
  <si>
    <t>UKM Ratu Damai</t>
  </si>
  <si>
    <t>UKM Justine</t>
  </si>
  <si>
    <t>Loawalu Kec Lamaknen, Belu</t>
  </si>
  <si>
    <t>Rusan 003/002 Kel Aitoun Kec Raihat, Belu</t>
  </si>
  <si>
    <t>Aitoun 003/001, Belu</t>
  </si>
  <si>
    <t>Jl. Batu Merah 002/001 Kel Naekasa Kec Tasbar, Belu</t>
  </si>
  <si>
    <t>Jl. Batu Merah 003/001 Kel Naekasa Kec Tasbar, Belu</t>
  </si>
  <si>
    <t>Buatok 005/001 Kel Manileten, Tasifeto Timur, Belu</t>
  </si>
  <si>
    <t>Tini 011/002 Kel Manuaman Kec Atambua Selatan, Belu</t>
  </si>
  <si>
    <t>Jl. P  TendeanKel Beirafu, Belu</t>
  </si>
  <si>
    <t>Jl. Naekasaraya Tasifeto Barat, Belu</t>
  </si>
  <si>
    <t>Jl. Lololamaknen 010/002 Kel Manuaman Kec Atambua Selatan, Belu</t>
  </si>
  <si>
    <t>Ursulin 019/006, Belu</t>
  </si>
  <si>
    <t>Tenukik 009/003 Kec Atambua, Belu</t>
  </si>
  <si>
    <t>Tubakioan 009/003 Kel Fatukbot, Atambua Selatan , Belu</t>
  </si>
  <si>
    <t>Tini 012/002 Kel Manuaman Kec Atambua Selatan, Belu</t>
  </si>
  <si>
    <t>Jl.N Dubesi Nanaet 011/004 Atambua, Belu</t>
  </si>
  <si>
    <t>Jl. Moh Yamin 008/004 Kel Rinbisi Kec Atambua Selatan, Belu</t>
  </si>
  <si>
    <t>Jl. Pemuda 002/001 Kel Tulamalae Kec Atambua Barat, Belu</t>
  </si>
  <si>
    <t>Weraihenek003/002 Kel Kabuna Kec kakuluk Mesak, Belu</t>
  </si>
  <si>
    <t>Tini II 010/002 Kel anuaman Kec Atambua Selatan, Belu</t>
  </si>
  <si>
    <t>Jl. Batu Merah 03/01 Kel. Naekasa Kec. Tasifeto Barat, Belu</t>
  </si>
  <si>
    <t>081237321769</t>
  </si>
  <si>
    <t>081339349710</t>
  </si>
  <si>
    <t>081339595804</t>
  </si>
  <si>
    <t>085253405163</t>
  </si>
  <si>
    <t>081353855924</t>
  </si>
  <si>
    <t>082147186930</t>
  </si>
  <si>
    <t/>
  </si>
  <si>
    <t>081339488592</t>
  </si>
  <si>
    <t>081339188361</t>
  </si>
  <si>
    <t>081288643032</t>
  </si>
  <si>
    <t>081338822324</t>
  </si>
  <si>
    <t>085238966279</t>
  </si>
  <si>
    <t>081339171053</t>
  </si>
  <si>
    <t>081338831399</t>
  </si>
  <si>
    <t>081236567116</t>
  </si>
  <si>
    <t>081353833944</t>
  </si>
  <si>
    <t>081239117312</t>
  </si>
  <si>
    <t>081338986407</t>
  </si>
  <si>
    <t>081237483473</t>
  </si>
  <si>
    <t>0813339081271</t>
  </si>
  <si>
    <t>081339212545</t>
  </si>
  <si>
    <t>081238137980</t>
  </si>
  <si>
    <t>085253389663</t>
  </si>
  <si>
    <t>082146280313</t>
  </si>
  <si>
    <t>085253405167</t>
  </si>
  <si>
    <t>DII</t>
  </si>
  <si>
    <t>S1</t>
  </si>
  <si>
    <t>SD</t>
  </si>
  <si>
    <t>DIII</t>
  </si>
  <si>
    <t>Simpan pinjam</t>
  </si>
  <si>
    <t>Catering dan pulsa</t>
  </si>
  <si>
    <t>Kios</t>
  </si>
  <si>
    <t>Catering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</si>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</sst>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name val="Tahoma"/>
      <charset val="134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quotePrefix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/>
    <xf numFmtId="0" fontId="0" fillId="0" borderId="2" xfId="0" quotePrefix="1" applyBorder="1" applyAlignment="1">
      <alignment vertical="center"/>
    </xf>
    <xf numFmtId="0" fontId="0" fillId="0" borderId="2" xfId="0" applyBorder="1"/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082138592497/septiawan.boy@gmail.com" TargetMode="External"/><Relationship Id="rId3" Type="http://schemas.openxmlformats.org/officeDocument/2006/relationships/hyperlink" Target="mailto:081567891324/gundul.art@gmail.com" TargetMode="External"/><Relationship Id="rId7" Type="http://schemas.openxmlformats.org/officeDocument/2006/relationships/hyperlink" Target="mailto:085799493205/septian.wicakson@yahoo.com" TargetMode="External"/><Relationship Id="rId2" Type="http://schemas.openxmlformats.org/officeDocument/2006/relationships/hyperlink" Target="mailto:085640249350/Djadoelart@gmail.com" TargetMode="External"/><Relationship Id="rId1" Type="http://schemas.openxmlformats.org/officeDocument/2006/relationships/hyperlink" Target="mailto:082154138105/edigembeli@gmail.com" TargetMode="External"/><Relationship Id="rId6" Type="http://schemas.openxmlformats.org/officeDocument/2006/relationships/hyperlink" Target="mailto:082322176985/ryanbudiw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082138409265/rayaart@ymail.com" TargetMode="External"/><Relationship Id="rId10" Type="http://schemas.openxmlformats.org/officeDocument/2006/relationships/hyperlink" Target="mailto:081225945647/smooth-maw@yahoo.com" TargetMode="External"/><Relationship Id="rId4" Type="http://schemas.openxmlformats.org/officeDocument/2006/relationships/hyperlink" Target="mailto:082225950865/real.art89@gmail.com" TargetMode="External"/><Relationship Id="rId9" Type="http://schemas.openxmlformats.org/officeDocument/2006/relationships/hyperlink" Target="mailto:085228980567/rochmat.wiyo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F22" zoomScale="75" zoomScaleNormal="75" workbookViewId="0">
      <selection activeCell="S24" sqref="S24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thickBo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27</v>
      </c>
      <c r="N2" s="20" t="s">
        <v>57</v>
      </c>
      <c r="O2" s="22" t="s">
        <v>85</v>
      </c>
      <c r="P2" s="13" t="s">
        <v>116</v>
      </c>
      <c r="Q2" s="6">
        <f>2017-VALUE(RIGHT(O2,4))</f>
        <v>39</v>
      </c>
      <c r="R2" t="str">
        <f>IF(Q2&lt;21,"&lt; 21",IF(Q2&lt;=30,"21 - 30",IF(Q2&lt;=40,"31 - 40",IF(Q2&lt;=50,"41 - 50","&gt; 50" ))))</f>
        <v>31 - 40</v>
      </c>
      <c r="S2" s="24" t="s">
        <v>186</v>
      </c>
      <c r="T2" s="24" t="s">
        <v>115</v>
      </c>
      <c r="U2" s="22" t="s">
        <v>117</v>
      </c>
      <c r="V2" s="22" t="s">
        <v>133</v>
      </c>
      <c r="W2" s="26"/>
      <c r="X2" s="14"/>
      <c r="Y2" s="28"/>
    </row>
    <row r="3" spans="1:25" ht="16.899999999999999" customHeight="1" thickBo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9" t="s">
        <v>28</v>
      </c>
      <c r="N3" s="21" t="s">
        <v>58</v>
      </c>
      <c r="O3" s="23" t="s">
        <v>86</v>
      </c>
      <c r="P3" s="13" t="s">
        <v>116</v>
      </c>
      <c r="Q3" s="6">
        <f t="shared" ref="Q3:Q31" si="0">2017-VALUE(RIGHT(O3,4))</f>
        <v>62</v>
      </c>
      <c r="R3" s="2" t="str">
        <f t="shared" ref="R3:R31" si="1">IF(Q3&lt;21,"&lt; 21",IF(Q3&lt;=30,"21 - 30",IF(Q3&lt;=40,"31 - 40",IF(Q3&lt;=50,"41 - 50","&gt; 50" ))))</f>
        <v>&gt; 50</v>
      </c>
      <c r="S3" s="25" t="s">
        <v>187</v>
      </c>
      <c r="T3" s="25" t="s">
        <v>115</v>
      </c>
      <c r="U3" s="23" t="s">
        <v>118</v>
      </c>
      <c r="V3" s="23" t="s">
        <v>134</v>
      </c>
      <c r="W3" s="27" t="s">
        <v>153</v>
      </c>
      <c r="X3" s="15"/>
      <c r="Y3" s="23"/>
    </row>
    <row r="4" spans="1:25" ht="16.899999999999999" customHeight="1" thickBo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9" t="s">
        <v>29</v>
      </c>
      <c r="N4" s="21" t="s">
        <v>59</v>
      </c>
      <c r="O4" s="23" t="s">
        <v>87</v>
      </c>
      <c r="P4" s="13" t="s">
        <v>116</v>
      </c>
      <c r="Q4" s="6">
        <f t="shared" si="0"/>
        <v>63</v>
      </c>
      <c r="R4" s="2" t="str">
        <f t="shared" si="1"/>
        <v>&gt; 50</v>
      </c>
      <c r="S4" s="25" t="s">
        <v>178</v>
      </c>
      <c r="T4" s="24" t="s">
        <v>115</v>
      </c>
      <c r="U4" s="23" t="s">
        <v>118</v>
      </c>
      <c r="V4" s="23" t="s">
        <v>135</v>
      </c>
      <c r="W4" s="27" t="s">
        <v>154</v>
      </c>
      <c r="X4" s="15"/>
      <c r="Y4" s="23"/>
    </row>
    <row r="5" spans="1:25" ht="16.899999999999999" customHeight="1" thickBo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9" t="s">
        <v>30</v>
      </c>
      <c r="N5" s="21" t="s">
        <v>60</v>
      </c>
      <c r="O5" s="23" t="s">
        <v>88</v>
      </c>
      <c r="P5" s="13" t="s">
        <v>116</v>
      </c>
      <c r="Q5" s="6">
        <f t="shared" si="0"/>
        <v>54</v>
      </c>
      <c r="R5" s="2" t="str">
        <f t="shared" si="1"/>
        <v>&gt; 50</v>
      </c>
      <c r="S5" s="25" t="s">
        <v>179</v>
      </c>
      <c r="T5" s="25" t="s">
        <v>115</v>
      </c>
      <c r="U5" s="23" t="s">
        <v>119</v>
      </c>
      <c r="V5" s="23" t="s">
        <v>136</v>
      </c>
      <c r="W5" s="27" t="s">
        <v>155</v>
      </c>
      <c r="X5" s="16"/>
      <c r="Y5" s="23" t="s">
        <v>182</v>
      </c>
    </row>
    <row r="6" spans="1:25" ht="16.899999999999999" customHeight="1" thickBo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9" t="s">
        <v>31</v>
      </c>
      <c r="N6" s="21" t="s">
        <v>61</v>
      </c>
      <c r="O6" s="23" t="s">
        <v>89</v>
      </c>
      <c r="P6" s="13" t="s">
        <v>116</v>
      </c>
      <c r="Q6" s="6">
        <f t="shared" si="0"/>
        <v>39</v>
      </c>
      <c r="R6" s="2" t="str">
        <f t="shared" si="1"/>
        <v>31 - 40</v>
      </c>
      <c r="S6" s="25" t="s">
        <v>186</v>
      </c>
      <c r="T6" s="24" t="s">
        <v>115</v>
      </c>
      <c r="U6" s="23" t="s">
        <v>120</v>
      </c>
      <c r="V6" s="23" t="s">
        <v>136</v>
      </c>
      <c r="W6" s="27" t="s">
        <v>156</v>
      </c>
      <c r="X6" s="16"/>
      <c r="Y6" s="23" t="s">
        <v>182</v>
      </c>
    </row>
    <row r="7" spans="1:25" ht="16.899999999999999" customHeight="1" thickBo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9" t="s">
        <v>32</v>
      </c>
      <c r="N7" s="21" t="s">
        <v>62</v>
      </c>
      <c r="O7" s="23" t="s">
        <v>90</v>
      </c>
      <c r="P7" s="13" t="s">
        <v>116</v>
      </c>
      <c r="Q7" s="6">
        <f t="shared" si="0"/>
        <v>47</v>
      </c>
      <c r="R7" s="2" t="str">
        <f t="shared" si="1"/>
        <v>41 - 50</v>
      </c>
      <c r="S7" s="25" t="s">
        <v>187</v>
      </c>
      <c r="T7" s="25" t="s">
        <v>115</v>
      </c>
      <c r="U7" s="23" t="s">
        <v>120</v>
      </c>
      <c r="V7" s="23" t="s">
        <v>137</v>
      </c>
      <c r="W7" s="27" t="s">
        <v>157</v>
      </c>
      <c r="X7" s="16"/>
      <c r="Y7" s="23" t="s">
        <v>182</v>
      </c>
    </row>
    <row r="8" spans="1:25" ht="16.899999999999999" customHeight="1" thickBo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9" t="s">
        <v>33</v>
      </c>
      <c r="N8" s="21" t="s">
        <v>63</v>
      </c>
      <c r="O8" s="23" t="s">
        <v>91</v>
      </c>
      <c r="P8" s="13" t="s">
        <v>116</v>
      </c>
      <c r="Q8" s="6">
        <f t="shared" si="0"/>
        <v>43</v>
      </c>
      <c r="R8" s="2" t="str">
        <f t="shared" si="1"/>
        <v>41 - 50</v>
      </c>
      <c r="S8" s="25" t="s">
        <v>187</v>
      </c>
      <c r="T8" s="24" t="s">
        <v>115</v>
      </c>
      <c r="U8" s="23" t="s">
        <v>121</v>
      </c>
      <c r="V8" s="23" t="s">
        <v>138</v>
      </c>
      <c r="W8" s="27" t="s">
        <v>158</v>
      </c>
      <c r="X8" s="16"/>
      <c r="Y8" s="23" t="s">
        <v>182</v>
      </c>
    </row>
    <row r="9" spans="1:25" ht="16.899999999999999" customHeight="1" thickBo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9" t="s">
        <v>34</v>
      </c>
      <c r="N9" s="21" t="s">
        <v>64</v>
      </c>
      <c r="O9" s="23" t="s">
        <v>92</v>
      </c>
      <c r="P9" s="13" t="s">
        <v>116</v>
      </c>
      <c r="Q9" s="6">
        <f t="shared" si="0"/>
        <v>37</v>
      </c>
      <c r="R9" s="2" t="str">
        <f t="shared" si="1"/>
        <v>31 - 40</v>
      </c>
      <c r="S9" s="25" t="s">
        <v>186</v>
      </c>
      <c r="T9" s="25" t="s">
        <v>115</v>
      </c>
      <c r="U9" s="23" t="s">
        <v>121</v>
      </c>
      <c r="V9" s="23" t="s">
        <v>138</v>
      </c>
      <c r="W9" s="27" t="s">
        <v>159</v>
      </c>
      <c r="X9" s="16"/>
      <c r="Y9" s="23" t="s">
        <v>182</v>
      </c>
    </row>
    <row r="10" spans="1:25" ht="16.899999999999999" customHeight="1" thickBo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9" t="s">
        <v>35</v>
      </c>
      <c r="N10" s="21" t="s">
        <v>65</v>
      </c>
      <c r="O10" s="23" t="s">
        <v>93</v>
      </c>
      <c r="P10" s="13" t="s">
        <v>116</v>
      </c>
      <c r="Q10" s="6">
        <f t="shared" si="0"/>
        <v>54</v>
      </c>
      <c r="R10" s="2" t="str">
        <f t="shared" si="1"/>
        <v>&gt; 50</v>
      </c>
      <c r="S10" s="25" t="s">
        <v>180</v>
      </c>
      <c r="T10" s="24" t="s">
        <v>115</v>
      </c>
      <c r="U10" s="23" t="s">
        <v>121</v>
      </c>
      <c r="V10" s="23" t="s">
        <v>138</v>
      </c>
      <c r="W10" s="27"/>
      <c r="X10" s="16"/>
      <c r="Y10" s="23" t="s">
        <v>182</v>
      </c>
    </row>
    <row r="11" spans="1:25" ht="16.899999999999999" customHeight="1" thickBo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9" t="s">
        <v>36</v>
      </c>
      <c r="N11" s="21" t="s">
        <v>66</v>
      </c>
      <c r="O11" s="23" t="s">
        <v>94</v>
      </c>
      <c r="P11" s="13" t="s">
        <v>116</v>
      </c>
      <c r="Q11" s="6">
        <f t="shared" si="0"/>
        <v>51</v>
      </c>
      <c r="R11" s="2" t="str">
        <f t="shared" si="1"/>
        <v>&gt; 50</v>
      </c>
      <c r="S11" s="25" t="s">
        <v>179</v>
      </c>
      <c r="T11" s="25" t="s">
        <v>115</v>
      </c>
      <c r="U11" s="23"/>
      <c r="V11" s="23" t="s">
        <v>139</v>
      </c>
      <c r="W11" s="27" t="s">
        <v>160</v>
      </c>
      <c r="X11" s="16"/>
      <c r="Y11" s="23"/>
    </row>
    <row r="12" spans="1:25" ht="16.899999999999999" customHeight="1" thickBo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9" t="s">
        <v>37</v>
      </c>
      <c r="N12" s="21" t="s">
        <v>67</v>
      </c>
      <c r="O12" s="23" t="s">
        <v>95</v>
      </c>
      <c r="P12" s="13" t="s">
        <v>116</v>
      </c>
      <c r="Q12" s="6">
        <f t="shared" si="0"/>
        <v>56</v>
      </c>
      <c r="R12" s="2" t="str">
        <f t="shared" si="1"/>
        <v>&gt; 50</v>
      </c>
      <c r="S12" s="25" t="s">
        <v>186</v>
      </c>
      <c r="T12" s="24" t="s">
        <v>115</v>
      </c>
      <c r="U12" s="23" t="s">
        <v>122</v>
      </c>
      <c r="V12" s="23" t="s">
        <v>140</v>
      </c>
      <c r="W12" s="27" t="s">
        <v>161</v>
      </c>
      <c r="X12" s="15"/>
      <c r="Y12" s="23"/>
    </row>
    <row r="13" spans="1:25" ht="16.899999999999999" customHeight="1" thickBo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9" t="s">
        <v>38</v>
      </c>
      <c r="N13" s="21"/>
      <c r="O13" s="23" t="s">
        <v>96</v>
      </c>
      <c r="P13" s="13" t="s">
        <v>116</v>
      </c>
      <c r="Q13" s="6">
        <f t="shared" si="0"/>
        <v>40</v>
      </c>
      <c r="R13" s="2" t="str">
        <f t="shared" si="1"/>
        <v>31 - 40</v>
      </c>
      <c r="S13" s="25" t="s">
        <v>179</v>
      </c>
      <c r="T13" s="25" t="s">
        <v>115</v>
      </c>
      <c r="U13" s="23" t="s">
        <v>122</v>
      </c>
      <c r="V13" s="23" t="s">
        <v>141</v>
      </c>
      <c r="W13" s="27" t="s">
        <v>162</v>
      </c>
      <c r="X13" s="16"/>
      <c r="Y13" s="23" t="s">
        <v>183</v>
      </c>
    </row>
    <row r="14" spans="1:25" ht="16.899999999999999" customHeight="1" thickBo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9" t="s">
        <v>39</v>
      </c>
      <c r="N14" s="21" t="s">
        <v>68</v>
      </c>
      <c r="O14" s="23" t="s">
        <v>97</v>
      </c>
      <c r="P14" s="13" t="s">
        <v>116</v>
      </c>
      <c r="Q14" s="6">
        <f t="shared" si="0"/>
        <v>41</v>
      </c>
      <c r="R14" s="2" t="str">
        <f t="shared" si="1"/>
        <v>41 - 50</v>
      </c>
      <c r="S14" s="25" t="s">
        <v>187</v>
      </c>
      <c r="T14" s="24" t="s">
        <v>115</v>
      </c>
      <c r="U14" s="23" t="s">
        <v>123</v>
      </c>
      <c r="V14" s="23" t="s">
        <v>136</v>
      </c>
      <c r="W14" s="27" t="s">
        <v>163</v>
      </c>
      <c r="X14" s="16"/>
      <c r="Y14" s="23"/>
    </row>
    <row r="15" spans="1:25" ht="16.899999999999999" customHeight="1" thickBo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9" t="s">
        <v>40</v>
      </c>
      <c r="N15" s="21"/>
      <c r="O15" s="23" t="s">
        <v>98</v>
      </c>
      <c r="P15" s="13" t="s">
        <v>116</v>
      </c>
      <c r="Q15" s="6">
        <f t="shared" si="0"/>
        <v>18</v>
      </c>
      <c r="R15" s="2" t="str">
        <f t="shared" si="1"/>
        <v>&lt; 21</v>
      </c>
      <c r="S15" s="25" t="s">
        <v>186</v>
      </c>
      <c r="T15" s="25" t="s">
        <v>115</v>
      </c>
      <c r="U15" s="23" t="s">
        <v>123</v>
      </c>
      <c r="V15" s="23" t="s">
        <v>137</v>
      </c>
      <c r="W15" s="27" t="s">
        <v>164</v>
      </c>
      <c r="X15" s="16"/>
      <c r="Y15" s="23"/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9" t="s">
        <v>41</v>
      </c>
      <c r="N16" s="21" t="s">
        <v>69</v>
      </c>
      <c r="O16" s="23" t="s">
        <v>99</v>
      </c>
      <c r="P16" s="13" t="s">
        <v>116</v>
      </c>
      <c r="Q16" s="6">
        <f t="shared" si="0"/>
        <v>52</v>
      </c>
      <c r="R16" s="2" t="str">
        <f t="shared" si="1"/>
        <v>&gt; 50</v>
      </c>
      <c r="S16" s="25" t="s">
        <v>180</v>
      </c>
      <c r="T16" s="24" t="s">
        <v>115</v>
      </c>
      <c r="U16" s="23" t="s">
        <v>123</v>
      </c>
      <c r="V16" s="23" t="s">
        <v>137</v>
      </c>
      <c r="W16" s="27"/>
      <c r="X16" s="15"/>
      <c r="Y16" s="23"/>
    </row>
    <row r="17" spans="1:25" ht="16.899999999999999" customHeight="1" thickBo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9" t="s">
        <v>42</v>
      </c>
      <c r="N17" s="21" t="s">
        <v>70</v>
      </c>
      <c r="O17" s="23" t="s">
        <v>100</v>
      </c>
      <c r="P17" s="13" t="s">
        <v>116</v>
      </c>
      <c r="Q17" s="6">
        <f t="shared" si="0"/>
        <v>44</v>
      </c>
      <c r="R17" s="2" t="str">
        <f t="shared" si="1"/>
        <v>41 - 50</v>
      </c>
      <c r="S17" s="25" t="s">
        <v>187</v>
      </c>
      <c r="T17" s="25" t="s">
        <v>26</v>
      </c>
      <c r="U17" s="23" t="s">
        <v>124</v>
      </c>
      <c r="V17" s="23" t="s">
        <v>142</v>
      </c>
      <c r="W17" s="27" t="s">
        <v>165</v>
      </c>
      <c r="X17" s="15"/>
      <c r="Y17" s="23"/>
    </row>
    <row r="18" spans="1:25" ht="16.899999999999999" customHeight="1" thickBo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9" t="s">
        <v>43</v>
      </c>
      <c r="N18" s="21" t="s">
        <v>71</v>
      </c>
      <c r="O18" s="23" t="s">
        <v>101</v>
      </c>
      <c r="P18" s="13" t="s">
        <v>116</v>
      </c>
      <c r="Q18" s="6">
        <f t="shared" si="0"/>
        <v>48</v>
      </c>
      <c r="R18" s="2" t="str">
        <f t="shared" si="1"/>
        <v>41 - 50</v>
      </c>
      <c r="S18" s="25" t="s">
        <v>186</v>
      </c>
      <c r="T18" s="24" t="s">
        <v>26</v>
      </c>
      <c r="U18" s="23" t="s">
        <v>124</v>
      </c>
      <c r="V18" s="23" t="s">
        <v>142</v>
      </c>
      <c r="W18" s="27" t="s">
        <v>166</v>
      </c>
      <c r="X18" s="15"/>
      <c r="Y18" s="23"/>
    </row>
    <row r="19" spans="1:25" ht="16.899999999999999" customHeight="1" thickBo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9" t="s">
        <v>44</v>
      </c>
      <c r="N19" s="21" t="s">
        <v>72</v>
      </c>
      <c r="O19" s="23" t="s">
        <v>102</v>
      </c>
      <c r="P19" s="13" t="s">
        <v>116</v>
      </c>
      <c r="Q19" s="6">
        <f t="shared" si="0"/>
        <v>49</v>
      </c>
      <c r="R19" s="2" t="str">
        <f t="shared" si="1"/>
        <v>41 - 50</v>
      </c>
      <c r="S19" s="25" t="s">
        <v>186</v>
      </c>
      <c r="T19" s="25" t="s">
        <v>26</v>
      </c>
      <c r="U19" s="23" t="s">
        <v>124</v>
      </c>
      <c r="V19" s="23" t="s">
        <v>142</v>
      </c>
      <c r="W19" s="27" t="s">
        <v>167</v>
      </c>
      <c r="X19" s="16"/>
      <c r="Y19" s="23"/>
    </row>
    <row r="20" spans="1:25" ht="16.899999999999999" customHeight="1" thickBo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9" t="s">
        <v>45</v>
      </c>
      <c r="N20" s="21" t="s">
        <v>73</v>
      </c>
      <c r="O20" s="23" t="s">
        <v>103</v>
      </c>
      <c r="P20" s="13" t="s">
        <v>116</v>
      </c>
      <c r="Q20" s="6">
        <f t="shared" si="0"/>
        <v>36</v>
      </c>
      <c r="R20" s="2" t="str">
        <f t="shared" si="1"/>
        <v>31 - 40</v>
      </c>
      <c r="S20" s="25" t="s">
        <v>187</v>
      </c>
      <c r="T20" s="24" t="s">
        <v>115</v>
      </c>
      <c r="U20" s="23" t="s">
        <v>125</v>
      </c>
      <c r="V20" s="23"/>
      <c r="W20" s="27" t="s">
        <v>168</v>
      </c>
      <c r="X20" s="16"/>
      <c r="Y20" s="23"/>
    </row>
    <row r="21" spans="1:25" ht="16.899999999999999" customHeight="1" thickBo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9" t="s">
        <v>46</v>
      </c>
      <c r="N21" s="21" t="s">
        <v>74</v>
      </c>
      <c r="O21" s="23" t="s">
        <v>104</v>
      </c>
      <c r="P21" s="13" t="s">
        <v>116</v>
      </c>
      <c r="Q21" s="6">
        <f t="shared" si="0"/>
        <v>53</v>
      </c>
      <c r="R21" s="2" t="str">
        <f t="shared" si="1"/>
        <v>&gt; 50</v>
      </c>
      <c r="S21" s="25" t="s">
        <v>186</v>
      </c>
      <c r="T21" s="25" t="s">
        <v>115</v>
      </c>
      <c r="U21" s="23" t="s">
        <v>126</v>
      </c>
      <c r="V21" s="23" t="s">
        <v>143</v>
      </c>
      <c r="W21" s="27" t="s">
        <v>169</v>
      </c>
      <c r="X21" s="16"/>
      <c r="Y21" s="23" t="s">
        <v>184</v>
      </c>
    </row>
    <row r="22" spans="1:25" ht="16.899999999999999" customHeight="1" thickBo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9" t="s">
        <v>47</v>
      </c>
      <c r="N22" s="21" t="s">
        <v>75</v>
      </c>
      <c r="O22" s="23" t="s">
        <v>105</v>
      </c>
      <c r="P22" s="13" t="s">
        <v>116</v>
      </c>
      <c r="Q22" s="6">
        <f t="shared" si="0"/>
        <v>47</v>
      </c>
      <c r="R22" s="2" t="str">
        <f t="shared" si="1"/>
        <v>41 - 50</v>
      </c>
      <c r="S22" s="25" t="s">
        <v>179</v>
      </c>
      <c r="T22" s="24" t="s">
        <v>115</v>
      </c>
      <c r="U22" s="23" t="s">
        <v>127</v>
      </c>
      <c r="V22" s="23" t="s">
        <v>144</v>
      </c>
      <c r="W22" s="27" t="s">
        <v>170</v>
      </c>
      <c r="X22" s="15"/>
      <c r="Y22" s="23" t="s">
        <v>184</v>
      </c>
    </row>
    <row r="23" spans="1:25" ht="16.899999999999999" customHeight="1" thickBo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9" t="s">
        <v>48</v>
      </c>
      <c r="N23" s="21" t="s">
        <v>76</v>
      </c>
      <c r="O23" s="23" t="s">
        <v>106</v>
      </c>
      <c r="P23" s="13" t="s">
        <v>116</v>
      </c>
      <c r="Q23" s="6">
        <f t="shared" si="0"/>
        <v>37</v>
      </c>
      <c r="R23" s="2" t="str">
        <f t="shared" si="1"/>
        <v>31 - 40</v>
      </c>
      <c r="S23" s="25" t="s">
        <v>181</v>
      </c>
      <c r="T23" s="25" t="s">
        <v>115</v>
      </c>
      <c r="U23" s="23" t="s">
        <v>128</v>
      </c>
      <c r="V23" s="23" t="s">
        <v>145</v>
      </c>
      <c r="W23" s="27" t="s">
        <v>171</v>
      </c>
      <c r="X23" s="16"/>
      <c r="Y23" s="23" t="s">
        <v>184</v>
      </c>
    </row>
    <row r="24" spans="1:25" ht="16.899999999999999" customHeight="1" thickBo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9" t="s">
        <v>49</v>
      </c>
      <c r="N24" s="21" t="s">
        <v>77</v>
      </c>
      <c r="O24" s="23" t="s">
        <v>107</v>
      </c>
      <c r="P24" s="13" t="s">
        <v>116</v>
      </c>
      <c r="Q24" s="6">
        <f t="shared" si="0"/>
        <v>49</v>
      </c>
      <c r="R24" s="2" t="str">
        <f t="shared" si="1"/>
        <v>41 - 50</v>
      </c>
      <c r="S24" s="25" t="s">
        <v>186</v>
      </c>
      <c r="T24" s="24" t="s">
        <v>115</v>
      </c>
      <c r="U24" s="23" t="s">
        <v>129</v>
      </c>
      <c r="V24" s="23" t="s">
        <v>146</v>
      </c>
      <c r="W24" s="27" t="s">
        <v>172</v>
      </c>
      <c r="X24" s="16"/>
      <c r="Y24" s="23"/>
    </row>
    <row r="25" spans="1:25" ht="16.899999999999999" customHeight="1" thickBo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9" t="s">
        <v>50</v>
      </c>
      <c r="N25" s="21" t="s">
        <v>78</v>
      </c>
      <c r="O25" s="23" t="s">
        <v>108</v>
      </c>
      <c r="P25" s="13" t="s">
        <v>116</v>
      </c>
      <c r="Q25" s="6">
        <f t="shared" si="0"/>
        <v>36</v>
      </c>
      <c r="R25" s="2" t="str">
        <f t="shared" si="1"/>
        <v>31 - 40</v>
      </c>
      <c r="S25" s="25"/>
      <c r="T25" s="25" t="s">
        <v>115</v>
      </c>
      <c r="U25" s="23" t="s">
        <v>124</v>
      </c>
      <c r="V25" s="23" t="s">
        <v>147</v>
      </c>
      <c r="W25" s="27"/>
      <c r="X25" s="16"/>
      <c r="Y25" s="23"/>
    </row>
    <row r="26" spans="1:25" ht="16.899999999999999" customHeight="1" thickBo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9" t="s">
        <v>51</v>
      </c>
      <c r="N26" s="21" t="s">
        <v>79</v>
      </c>
      <c r="O26" s="23" t="s">
        <v>109</v>
      </c>
      <c r="P26" s="13" t="s">
        <v>116</v>
      </c>
      <c r="Q26" s="6">
        <f t="shared" si="0"/>
        <v>41</v>
      </c>
      <c r="R26" s="2" t="str">
        <f t="shared" si="1"/>
        <v>41 - 50</v>
      </c>
      <c r="S26" s="25" t="s">
        <v>181</v>
      </c>
      <c r="T26" s="24" t="s">
        <v>115</v>
      </c>
      <c r="U26" s="23" t="s">
        <v>130</v>
      </c>
      <c r="V26" s="23" t="s">
        <v>148</v>
      </c>
      <c r="W26" s="27" t="s">
        <v>173</v>
      </c>
      <c r="X26" s="16"/>
      <c r="Y26" s="23" t="s">
        <v>184</v>
      </c>
    </row>
    <row r="27" spans="1:25" ht="16.899999999999999" customHeight="1" thickBo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9" t="s">
        <v>52</v>
      </c>
      <c r="N27" s="21" t="s">
        <v>80</v>
      </c>
      <c r="O27" s="23" t="s">
        <v>110</v>
      </c>
      <c r="P27" s="13" t="s">
        <v>116</v>
      </c>
      <c r="Q27" s="6">
        <f t="shared" si="0"/>
        <v>37</v>
      </c>
      <c r="R27" s="2" t="str">
        <f t="shared" si="1"/>
        <v>31 - 40</v>
      </c>
      <c r="S27" s="25" t="s">
        <v>179</v>
      </c>
      <c r="T27" s="25" t="s">
        <v>115</v>
      </c>
      <c r="U27" s="23"/>
      <c r="V27" s="23"/>
      <c r="W27" s="27" t="s">
        <v>174</v>
      </c>
      <c r="X27" s="16"/>
      <c r="Y27" s="23"/>
    </row>
    <row r="28" spans="1:25" ht="16.899999999999999" customHeight="1" thickBo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9" t="s">
        <v>53</v>
      </c>
      <c r="N28" s="21" t="s">
        <v>81</v>
      </c>
      <c r="O28" s="23" t="s">
        <v>111</v>
      </c>
      <c r="P28" s="13" t="s">
        <v>116</v>
      </c>
      <c r="Q28" s="6">
        <f t="shared" si="0"/>
        <v>46</v>
      </c>
      <c r="R28" s="2" t="str">
        <f t="shared" si="1"/>
        <v>41 - 50</v>
      </c>
      <c r="S28" s="25" t="s">
        <v>179</v>
      </c>
      <c r="T28" s="24" t="s">
        <v>115</v>
      </c>
      <c r="U28" s="23" t="s">
        <v>131</v>
      </c>
      <c r="V28" s="23" t="s">
        <v>149</v>
      </c>
      <c r="W28" s="27" t="s">
        <v>175</v>
      </c>
      <c r="X28" s="16"/>
      <c r="Y28" s="23" t="s">
        <v>184</v>
      </c>
    </row>
    <row r="29" spans="1:25" ht="16.899999999999999" customHeight="1" thickBo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9" t="s">
        <v>54</v>
      </c>
      <c r="N29" s="21" t="s">
        <v>82</v>
      </c>
      <c r="O29" s="23" t="s">
        <v>112</v>
      </c>
      <c r="P29" s="13" t="s">
        <v>116</v>
      </c>
      <c r="Q29" s="6">
        <f t="shared" si="0"/>
        <v>47</v>
      </c>
      <c r="R29" s="2" t="str">
        <f t="shared" si="1"/>
        <v>41 - 50</v>
      </c>
      <c r="S29" s="25" t="s">
        <v>186</v>
      </c>
      <c r="T29" s="25" t="s">
        <v>115</v>
      </c>
      <c r="U29" s="23" t="s">
        <v>132</v>
      </c>
      <c r="V29" s="23" t="s">
        <v>150</v>
      </c>
      <c r="W29" s="27" t="s">
        <v>176</v>
      </c>
      <c r="X29" s="16"/>
      <c r="Y29" s="23" t="s">
        <v>185</v>
      </c>
    </row>
    <row r="30" spans="1:25" ht="16.899999999999999" customHeight="1" thickBo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9" t="s">
        <v>55</v>
      </c>
      <c r="N30" s="21" t="s">
        <v>83</v>
      </c>
      <c r="O30" s="23" t="s">
        <v>113</v>
      </c>
      <c r="P30" s="13" t="s">
        <v>116</v>
      </c>
      <c r="Q30" s="6">
        <f t="shared" si="0"/>
        <v>132</v>
      </c>
      <c r="R30" s="2" t="str">
        <f t="shared" si="1"/>
        <v>&gt; 50</v>
      </c>
      <c r="S30" s="25"/>
      <c r="T30" s="24" t="s">
        <v>26</v>
      </c>
      <c r="U30" s="23"/>
      <c r="V30" s="23" t="s">
        <v>151</v>
      </c>
      <c r="W30" s="27"/>
      <c r="X30" s="16"/>
      <c r="Y30" s="23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9" t="s">
        <v>56</v>
      </c>
      <c r="N31" s="21" t="s">
        <v>84</v>
      </c>
      <c r="O31" s="23" t="s">
        <v>114</v>
      </c>
      <c r="P31" s="13" t="s">
        <v>116</v>
      </c>
      <c r="Q31" s="6">
        <f t="shared" si="0"/>
        <v>32</v>
      </c>
      <c r="R31" s="2" t="str">
        <f t="shared" si="1"/>
        <v>31 - 40</v>
      </c>
      <c r="S31" s="25" t="s">
        <v>187</v>
      </c>
      <c r="T31" s="25" t="s">
        <v>115</v>
      </c>
      <c r="U31" s="23"/>
      <c r="V31" s="23" t="s">
        <v>152</v>
      </c>
      <c r="W31" s="27" t="s">
        <v>177</v>
      </c>
      <c r="X31" s="17"/>
      <c r="Y31" s="23"/>
    </row>
  </sheetData>
  <hyperlinks>
    <hyperlink ref="W2" r:id="rId1" display="082154138105/edigembeli@gmail.com" xr:uid="{00000000-0004-0000-0000-000000000000}"/>
    <hyperlink ref="W3" r:id="rId2" display="085640249350/Djadoelart@gmail.com" xr:uid="{00000000-0004-0000-0000-000001000000}"/>
    <hyperlink ref="W4" r:id="rId3" display="081567891324/gundul.art@gmail.com" xr:uid="{00000000-0004-0000-0000-000002000000}"/>
    <hyperlink ref="W12" r:id="rId4" display="082225950865/real.art89@gmail.com" xr:uid="{00000000-0004-0000-0000-000003000000}"/>
    <hyperlink ref="W16" r:id="rId5" display="082138409265/rayaart@ymail.com" xr:uid="{00000000-0004-0000-0000-000004000000}"/>
    <hyperlink ref="W17" r:id="rId6" display="082322176985/ryanbudiw@gmail.com" xr:uid="{00000000-0004-0000-0000-000005000000}"/>
    <hyperlink ref="W18" r:id="rId7" display="085799493205/septian.wicakson@yahoo.com" xr:uid="{00000000-0004-0000-0000-000006000000}"/>
    <hyperlink ref="W22" r:id="rId8" display="082138592497/septiawan.boy@gmail.com" xr:uid="{00000000-0004-0000-0000-000007000000}"/>
    <hyperlink ref="W24" r:id="rId9" display="085228980567/rochmat.wiyono@gmail.com" xr:uid="{00000000-0004-0000-0000-000008000000}"/>
    <hyperlink ref="W25" r:id="rId10" display="081225945647/smooth-maw@yahoo.com" xr:uid="{00000000-0004-0000-0000-000009000000}"/>
  </hyperlinks>
  <pageMargins left="0.7" right="0.7" top="0.3" bottom="0.3" header="0.3" footer="0.3"/>
  <pageSetup paperSize="9" orientation="portrait" useFirstPageNumber="1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2017-08-09T12:30:41Z</dcterms:modified>
  <dc:language>en-US</dc:language>
</cp:coreProperties>
</file>