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Malaka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<sst xmlns="http://schemas.openxmlformats.org/spreadsheetml/2006/main" count="333" uniqueCount="164">
  <si>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</si>
  <si>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</si>
  <si>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</si>
  <si>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</si>
  <si>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</si>
  <si>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</si>
  <si>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</si>
  <si>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</si>
  <si>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</si>
  <si>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</si>
  <si>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</si>
  <si>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</si>
  <si>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</si>
  <si>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</si>
  <si>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</si>
  <si>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</si>
  <si>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</si>
  <si>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</si>
  <si>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</si>
  <si>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</si>
  <si>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</si>
  <si>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</si>
  <si>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</si>
  <si>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</si>
  <si>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</si>
  <si>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</si>
  <si>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</si>
  <si>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P</t>
  </si>
  <si>
    <t/>
  </si>
  <si>
    <t>SD</t>
  </si>
  <si>
    <t>L</t>
  </si>
  <si>
    <t xml:space="preserve">Veronica Luruk </t>
  </si>
  <si>
    <t>Bartoloneus Ulu</t>
  </si>
  <si>
    <t>Yovita Dahu</t>
  </si>
  <si>
    <t>Yuliana Hoar</t>
  </si>
  <si>
    <t>Emilia Funan</t>
  </si>
  <si>
    <t>Elvira Maria Seran</t>
  </si>
  <si>
    <t>Agustinus Manafe</t>
  </si>
  <si>
    <t>Gaundensiana Uduk</t>
  </si>
  <si>
    <t>Aloysius Bria</t>
  </si>
  <si>
    <t>Ignasius Bau</t>
  </si>
  <si>
    <t>Maria Fatima Bau</t>
  </si>
  <si>
    <t>Maria Seu</t>
  </si>
  <si>
    <t>Josep Leo</t>
  </si>
  <si>
    <t>Meyoreanus K. Manek Seran</t>
  </si>
  <si>
    <t>Marius Mau Seran</t>
  </si>
  <si>
    <t>Marsela E. S. Bria</t>
  </si>
  <si>
    <t>Baltasar Bala Seran</t>
  </si>
  <si>
    <t>Yeremias Fahik</t>
  </si>
  <si>
    <t>Maria Regina Kain</t>
  </si>
  <si>
    <t>Marianus Bere</t>
  </si>
  <si>
    <t>Mateus Buatefa</t>
  </si>
  <si>
    <t>Lusia Hoar</t>
  </si>
  <si>
    <t>Ahmad Slamet</t>
  </si>
  <si>
    <t>Maria Baho</t>
  </si>
  <si>
    <t>Orance Hoar</t>
  </si>
  <si>
    <t>Olifa Fore</t>
  </si>
  <si>
    <t>Maria Bano</t>
  </si>
  <si>
    <t>Florentina Dauk</t>
  </si>
  <si>
    <t>Andrianus Naikopi</t>
  </si>
  <si>
    <t>Maria Florida Nleti Klau</t>
  </si>
  <si>
    <t>5304204107790012</t>
  </si>
  <si>
    <t>5304242711780001</t>
  </si>
  <si>
    <t>5304075211790001</t>
  </si>
  <si>
    <t>5304075402770001</t>
  </si>
  <si>
    <t>5304074107790003</t>
  </si>
  <si>
    <t>5304080108710001</t>
  </si>
  <si>
    <t>530407020560002</t>
  </si>
  <si>
    <t>530407440480001</t>
  </si>
  <si>
    <t>5304075812650001</t>
  </si>
  <si>
    <t>5304241508640001</t>
  </si>
  <si>
    <t>5304071205820001</t>
  </si>
  <si>
    <t>530424808760001</t>
  </si>
  <si>
    <t>5304106502740001</t>
  </si>
  <si>
    <t>5304241905580001</t>
  </si>
  <si>
    <t>5304122402740001</t>
  </si>
  <si>
    <t>5304085808790001</t>
  </si>
  <si>
    <t>5304222505780001</t>
  </si>
  <si>
    <t>530408107580030</t>
  </si>
  <si>
    <t>5304084304760001</t>
  </si>
  <si>
    <t>3320031903880001</t>
  </si>
  <si>
    <t>5304084107680002</t>
  </si>
  <si>
    <t>5304084110760001</t>
  </si>
  <si>
    <t>5304084107700002</t>
  </si>
  <si>
    <t>5304084107740005</t>
  </si>
  <si>
    <t>5304085508600001</t>
  </si>
  <si>
    <t>Weluas, 16/04/1979</t>
  </si>
  <si>
    <t>Deburen, 27/11/1978</t>
  </si>
  <si>
    <t>Weluas, 12/11/1979</t>
  </si>
  <si>
    <t>Aihun, 14/02/1977</t>
  </si>
  <si>
    <t>Fatukres, 01/07/1979</t>
  </si>
  <si>
    <t>Betun, 10/12/1986</t>
  </si>
  <si>
    <t>Umakatahan, 02/04/1971</t>
  </si>
  <si>
    <t>Aihun, 23/11/1986</t>
  </si>
  <si>
    <t>Besikama, 02/05/1956</t>
  </si>
  <si>
    <t>Welaus, 31/07/1974</t>
  </si>
  <si>
    <t>Welaus, 04/04/1980</t>
  </si>
  <si>
    <t>Atambua, 18/12/1985</t>
  </si>
  <si>
    <t>Alas, 15/08/1964</t>
  </si>
  <si>
    <t>Lurasik, 12/051982</t>
  </si>
  <si>
    <t>Alas Fatuha, 28/08/1976</t>
  </si>
  <si>
    <t>Besikama, 25/02/1974</t>
  </si>
  <si>
    <t>Kalatun, 19/05/1958</t>
  </si>
  <si>
    <t>Suwan, 24/02/1974</t>
  </si>
  <si>
    <t>Betun, 18/08/1979</t>
  </si>
  <si>
    <t>Atambua, 25/02/1978</t>
  </si>
  <si>
    <t>Kefa, 01/07/1958</t>
  </si>
  <si>
    <t>Haehedan, 03/03/1976</t>
  </si>
  <si>
    <t>Semarang, 19/03/1989</t>
  </si>
  <si>
    <t>Laluan, 01/07/1968</t>
  </si>
  <si>
    <t>Laluan, 01/10/1976</t>
  </si>
  <si>
    <t>Haehedan, 01/07/1970</t>
  </si>
  <si>
    <t>Laluan, 01/07/1974</t>
  </si>
  <si>
    <t>Kakaniuk, 15/08/1960</t>
  </si>
  <si>
    <t>Weabak, 19/08/1998</t>
  </si>
  <si>
    <t>Besikama, 15/09/1995</t>
  </si>
  <si>
    <t>Tobaok 01/01 Kel. Babotin Kec. Botin Leobele, Belu</t>
  </si>
  <si>
    <t>Dsn Metamuak 09/05 Kel. Alas Selatan kec. Kobalima Timur, Belu</t>
  </si>
  <si>
    <t>Dsn Rai Mutik 01/01 Kel. Lakekun Utara Kec. Kobalima, Belu</t>
  </si>
  <si>
    <t>Dsn Aihun 02/03 Kel. Lakekun Kec. Kobalima, Belu</t>
  </si>
  <si>
    <t>Fatukres 01/06 Kel. Lakuken Kec. Kobalima, Malaka</t>
  </si>
  <si>
    <t>Jl. Laikan 09/04 Kel. Barene Kec. Malaka Tengah, Malaka</t>
  </si>
  <si>
    <t>Umakatahan 02/04 Kel. Umakatahan Kec. Malaka Tengah, Malaka</t>
  </si>
  <si>
    <t>Jl. Lakekun 01/01 Kel. Lakekun Kec. Kobalima, Malaka</t>
  </si>
  <si>
    <t>Dsn Wemasa 05/03 Kel. Litamali kec. Kobalima, Belu</t>
  </si>
  <si>
    <t>Dsn Umalor 01/01 Kel. Umalor Kec. Malaka Barat, malaka</t>
  </si>
  <si>
    <t>Jl. Laenkraik 05/12 Kel. Haliklaran Kec. Wewiku, Malaka</t>
  </si>
  <si>
    <t>Dsn Tebane 17/08 Kel. Umakatahan Kec. Malaka Tengah, Malaka</t>
  </si>
  <si>
    <t>Sukabiren 02/01 Kel. Rinbesi Kec. Atambua Selatan, Belu</t>
  </si>
  <si>
    <t>Dsn Sukabi Hanawa 01/01 Kel. Kamanasa kec. Malaka Tengah, Belu</t>
  </si>
  <si>
    <t>Dsn Haehedan 01/05 Kel. Barene Kec. Malaka Tengah, Malaka</t>
  </si>
  <si>
    <t>Dsn Laluan 09/04 Kel. Barene Kec. Malaka Tengah, Malaka</t>
  </si>
  <si>
    <t>Dsn Barene 09/04 Kel. Barene Kec. Malaka Tengah, Malaka</t>
  </si>
  <si>
    <t>Jl. Lintas Batas 05/04 Kel. Alas Kec. Kobalima Timur, Malaka</t>
  </si>
  <si>
    <t>Besikama 01/01 Kel. Malaka Barat Kec, Malaka Barat, Malaka</t>
  </si>
  <si>
    <t>S1</t>
  </si>
  <si>
    <t xml:space="preserve">DI </t>
  </si>
  <si>
    <t>Kios</t>
  </si>
  <si>
    <t>Tenun Ikat</t>
  </si>
  <si>
    <t>Dagang</t>
  </si>
  <si>
    <t>Batako</t>
  </si>
  <si>
    <t>081246061210</t>
  </si>
  <si>
    <t>081338125978</t>
  </si>
  <si>
    <t>085239234053</t>
  </si>
  <si>
    <t>083239855389</t>
  </si>
  <si>
    <t>081246391055</t>
  </si>
  <si>
    <t>081338660556</t>
  </si>
  <si>
    <t>081338036627</t>
  </si>
  <si>
    <t>082145281285</t>
  </si>
  <si>
    <t>081337004458</t>
  </si>
  <si>
    <t>0821425235135</t>
  </si>
  <si>
    <t>085239677777</t>
  </si>
  <si>
    <t>082144598115</t>
  </si>
  <si>
    <t>981338491174</t>
  </si>
  <si>
    <t>085338617220</t>
  </si>
  <si>
    <t>08246655135</t>
  </si>
  <si>
    <t>082339031758</t>
  </si>
  <si>
    <t>085313798079</t>
  </si>
  <si>
    <t>082236367129</t>
  </si>
  <si>
    <t>082144189256</t>
  </si>
  <si>
    <t>081239428669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</si>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</sst>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3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2" xfId="0" quotePrefix="1" applyBorder="1" applyAlignment="1">
      <alignment vertical="center"/>
    </xf>
    <xf numFmtId="0" fontId="0" fillId="0" borderId="2" xfId="0" quotePrefix="1" applyFill="1" applyBorder="1" applyAlignment="1">
      <alignment vertical="center"/>
    </xf>
    <xf numFmtId="0" fontId="0" fillId="0" borderId="2" xfId="0" quotePrefix="1" applyBorder="1"/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082138592497/septiawan.boy@gmail.com" TargetMode="External"/><Relationship Id="rId3" Type="http://schemas.openxmlformats.org/officeDocument/2006/relationships/hyperlink" Target="mailto:081567891324/gundul.art@gmail.com" TargetMode="External"/><Relationship Id="rId7" Type="http://schemas.openxmlformats.org/officeDocument/2006/relationships/hyperlink" Target="mailto:085799493205/septian.wicakson@yahoo.com" TargetMode="External"/><Relationship Id="rId2" Type="http://schemas.openxmlformats.org/officeDocument/2006/relationships/hyperlink" Target="mailto:085640249350/Djadoelart@gmail.com" TargetMode="External"/><Relationship Id="rId1" Type="http://schemas.openxmlformats.org/officeDocument/2006/relationships/hyperlink" Target="mailto:082154138105/edigembeli@gmail.com" TargetMode="External"/><Relationship Id="rId6" Type="http://schemas.openxmlformats.org/officeDocument/2006/relationships/hyperlink" Target="mailto:082322176985/ryanbudiw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082138409265/rayaart@ymail.com" TargetMode="External"/><Relationship Id="rId10" Type="http://schemas.openxmlformats.org/officeDocument/2006/relationships/hyperlink" Target="mailto:081225945647/smooth-maw@yahoo.com" TargetMode="External"/><Relationship Id="rId4" Type="http://schemas.openxmlformats.org/officeDocument/2006/relationships/hyperlink" Target="mailto:082225950865/real.art89@gmail.com" TargetMode="External"/><Relationship Id="rId9" Type="http://schemas.openxmlformats.org/officeDocument/2006/relationships/hyperlink" Target="mailto:085228980567/rochmat.wiyo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J16" zoomScale="75" zoomScaleNormal="75" workbookViewId="0">
      <selection activeCell="S25" sqref="S25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31</v>
      </c>
      <c r="N2" s="18" t="s">
        <v>61</v>
      </c>
      <c r="O2" s="20" t="s">
        <v>86</v>
      </c>
      <c r="P2" s="21" t="s">
        <v>27</v>
      </c>
      <c r="Q2" s="6">
        <f>2017-VALUE(RIGHT(O2,4))</f>
        <v>38</v>
      </c>
      <c r="R2" t="str">
        <f>IF(Q2&lt;21,"&lt; 21",IF(Q2&lt;=30,"21 - 30",IF(Q2&lt;=40,"31 - 40",IF(Q2&lt;=50,"41 - 50","&gt; 50" ))))</f>
        <v>31 - 40</v>
      </c>
      <c r="S2" s="21" t="s">
        <v>161</v>
      </c>
      <c r="T2" s="21" t="s">
        <v>26</v>
      </c>
      <c r="U2" s="19"/>
      <c r="V2" s="20" t="s">
        <v>116</v>
      </c>
      <c r="W2" s="28" t="s">
        <v>141</v>
      </c>
      <c r="X2" s="13"/>
      <c r="Y2" s="20" t="s">
        <v>137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32</v>
      </c>
      <c r="N3" s="18" t="s">
        <v>62</v>
      </c>
      <c r="O3" s="20" t="s">
        <v>87</v>
      </c>
      <c r="P3" s="21" t="s">
        <v>30</v>
      </c>
      <c r="Q3" s="6">
        <f t="shared" ref="Q3:Q31" si="0">2017-VALUE(RIGHT(O3,4))</f>
        <v>39</v>
      </c>
      <c r="R3" s="2" t="str">
        <f t="shared" ref="R3:R31" si="1">IF(Q3&lt;21,"&lt; 21",IF(Q3&lt;=30,"21 - 30",IF(Q3&lt;=40,"31 - 40",IF(Q3&lt;=50,"41 - 50","&gt; 50" ))))</f>
        <v>31 - 40</v>
      </c>
      <c r="S3" s="21" t="s">
        <v>161</v>
      </c>
      <c r="T3" s="21" t="s">
        <v>26</v>
      </c>
      <c r="U3" s="20"/>
      <c r="V3" s="26" t="s">
        <v>117</v>
      </c>
      <c r="W3" s="28" t="s">
        <v>142</v>
      </c>
      <c r="X3" s="14"/>
      <c r="Y3" s="20" t="s">
        <v>137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33</v>
      </c>
      <c r="N4" s="18" t="s">
        <v>63</v>
      </c>
      <c r="O4" s="20" t="s">
        <v>88</v>
      </c>
      <c r="P4" s="21" t="s">
        <v>27</v>
      </c>
      <c r="Q4" s="6">
        <f t="shared" si="0"/>
        <v>38</v>
      </c>
      <c r="R4" s="2" t="str">
        <f t="shared" si="1"/>
        <v>31 - 40</v>
      </c>
      <c r="S4" s="21" t="s">
        <v>162</v>
      </c>
      <c r="T4" s="21" t="s">
        <v>26</v>
      </c>
      <c r="U4" s="20"/>
      <c r="V4" s="20" t="s">
        <v>118</v>
      </c>
      <c r="W4" s="28" t="s">
        <v>28</v>
      </c>
      <c r="X4" s="14"/>
      <c r="Y4" s="20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34</v>
      </c>
      <c r="N5" s="23" t="s">
        <v>64</v>
      </c>
      <c r="O5" s="20" t="s">
        <v>89</v>
      </c>
      <c r="P5" s="21" t="s">
        <v>27</v>
      </c>
      <c r="Q5" s="6">
        <f t="shared" si="0"/>
        <v>40</v>
      </c>
      <c r="R5" s="2" t="str">
        <f t="shared" si="1"/>
        <v>31 - 40</v>
      </c>
      <c r="S5" s="21" t="s">
        <v>162</v>
      </c>
      <c r="T5" s="21" t="s">
        <v>26</v>
      </c>
      <c r="U5" s="20"/>
      <c r="V5" s="20" t="s">
        <v>119</v>
      </c>
      <c r="W5" s="18"/>
      <c r="X5" s="15"/>
      <c r="Y5" s="20" t="s">
        <v>138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2" t="s">
        <v>35</v>
      </c>
      <c r="N6" s="24" t="s">
        <v>65</v>
      </c>
      <c r="O6" s="19" t="s">
        <v>90</v>
      </c>
      <c r="P6" s="25" t="s">
        <v>27</v>
      </c>
      <c r="Q6" s="6">
        <f t="shared" si="0"/>
        <v>38</v>
      </c>
      <c r="R6" s="2" t="str">
        <f t="shared" si="1"/>
        <v>31 - 40</v>
      </c>
      <c r="S6" s="25" t="s">
        <v>162</v>
      </c>
      <c r="T6" s="21" t="s">
        <v>26</v>
      </c>
      <c r="U6" s="20"/>
      <c r="V6" s="19" t="s">
        <v>120</v>
      </c>
      <c r="W6" s="29" t="s">
        <v>28</v>
      </c>
      <c r="X6" s="15"/>
      <c r="Y6" s="19" t="s">
        <v>138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36</v>
      </c>
      <c r="N7" s="18"/>
      <c r="O7" s="20" t="s">
        <v>91</v>
      </c>
      <c r="P7" s="21" t="s">
        <v>27</v>
      </c>
      <c r="Q7" s="6">
        <f t="shared" si="0"/>
        <v>31</v>
      </c>
      <c r="R7" s="2" t="str">
        <f t="shared" si="1"/>
        <v>31 - 40</v>
      </c>
      <c r="S7" s="21" t="s">
        <v>135</v>
      </c>
      <c r="T7" s="21" t="s">
        <v>26</v>
      </c>
      <c r="U7" s="20"/>
      <c r="V7" s="20" t="s">
        <v>121</v>
      </c>
      <c r="W7" s="30"/>
      <c r="X7" s="15"/>
      <c r="Y7" s="27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37</v>
      </c>
      <c r="N8" s="18" t="s">
        <v>66</v>
      </c>
      <c r="O8" s="20" t="s">
        <v>92</v>
      </c>
      <c r="P8" s="21" t="s">
        <v>30</v>
      </c>
      <c r="Q8" s="6">
        <f t="shared" si="0"/>
        <v>46</v>
      </c>
      <c r="R8" s="2" t="str">
        <f t="shared" si="1"/>
        <v>41 - 50</v>
      </c>
      <c r="S8" s="21" t="s">
        <v>135</v>
      </c>
      <c r="T8" s="21" t="s">
        <v>26</v>
      </c>
      <c r="U8" s="20"/>
      <c r="V8" s="20" t="s">
        <v>122</v>
      </c>
      <c r="W8" s="28" t="s">
        <v>143</v>
      </c>
      <c r="X8" s="15"/>
      <c r="Y8" s="20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38</v>
      </c>
      <c r="N9" s="18"/>
      <c r="O9" s="20" t="s">
        <v>93</v>
      </c>
      <c r="P9" s="21" t="s">
        <v>27</v>
      </c>
      <c r="Q9" s="6">
        <f t="shared" si="0"/>
        <v>31</v>
      </c>
      <c r="R9" s="2" t="str">
        <f t="shared" si="1"/>
        <v>31 - 40</v>
      </c>
      <c r="S9" s="21" t="s">
        <v>162</v>
      </c>
      <c r="T9" s="21" t="s">
        <v>26</v>
      </c>
      <c r="U9" s="20"/>
      <c r="V9" s="20" t="s">
        <v>123</v>
      </c>
      <c r="W9" s="28" t="s">
        <v>144</v>
      </c>
      <c r="X9" s="15"/>
      <c r="Y9" s="20" t="s">
        <v>138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39</v>
      </c>
      <c r="N10" s="18" t="s">
        <v>67</v>
      </c>
      <c r="O10" s="20" t="s">
        <v>94</v>
      </c>
      <c r="P10" s="25" t="s">
        <v>30</v>
      </c>
      <c r="Q10" s="6">
        <f t="shared" si="0"/>
        <v>61</v>
      </c>
      <c r="R10" s="2" t="str">
        <f t="shared" si="1"/>
        <v>&gt; 50</v>
      </c>
      <c r="S10" s="21" t="s">
        <v>29</v>
      </c>
      <c r="T10" s="21" t="s">
        <v>26</v>
      </c>
      <c r="U10" s="20"/>
      <c r="V10" s="20" t="s">
        <v>124</v>
      </c>
      <c r="W10" s="28" t="s">
        <v>145</v>
      </c>
      <c r="X10" s="15"/>
      <c r="Y10" s="20" t="s">
        <v>139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40</v>
      </c>
      <c r="N11" s="18"/>
      <c r="O11" s="20" t="s">
        <v>95</v>
      </c>
      <c r="P11" s="21" t="s">
        <v>30</v>
      </c>
      <c r="Q11" s="6">
        <f t="shared" si="0"/>
        <v>43</v>
      </c>
      <c r="R11" s="2" t="str">
        <f t="shared" si="1"/>
        <v>41 - 50</v>
      </c>
      <c r="S11" s="21" t="s">
        <v>135</v>
      </c>
      <c r="T11" s="21" t="s">
        <v>26</v>
      </c>
      <c r="U11" s="20"/>
      <c r="V11" s="20" t="s">
        <v>118</v>
      </c>
      <c r="W11" s="28"/>
      <c r="X11" s="15"/>
      <c r="Y11" s="20" t="s">
        <v>137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41</v>
      </c>
      <c r="N12" s="18" t="s">
        <v>68</v>
      </c>
      <c r="O12" s="20" t="s">
        <v>96</v>
      </c>
      <c r="P12" s="21" t="s">
        <v>27</v>
      </c>
      <c r="Q12" s="6">
        <f t="shared" si="0"/>
        <v>37</v>
      </c>
      <c r="R12" s="2" t="str">
        <f t="shared" si="1"/>
        <v>31 - 40</v>
      </c>
      <c r="S12" s="21" t="s">
        <v>161</v>
      </c>
      <c r="T12" s="21" t="s">
        <v>26</v>
      </c>
      <c r="U12" s="20"/>
      <c r="V12" s="20" t="s">
        <v>118</v>
      </c>
      <c r="W12" s="28" t="s">
        <v>146</v>
      </c>
      <c r="X12" s="14"/>
      <c r="Y12" s="20" t="s">
        <v>137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42</v>
      </c>
      <c r="N13" s="18" t="s">
        <v>69</v>
      </c>
      <c r="O13" s="20" t="s">
        <v>97</v>
      </c>
      <c r="P13" s="21" t="s">
        <v>27</v>
      </c>
      <c r="Q13" s="6">
        <f t="shared" si="0"/>
        <v>32</v>
      </c>
      <c r="R13" s="2" t="str">
        <f t="shared" si="1"/>
        <v>31 - 40</v>
      </c>
      <c r="S13" s="21" t="s">
        <v>161</v>
      </c>
      <c r="T13" s="21" t="s">
        <v>26</v>
      </c>
      <c r="U13" s="20"/>
      <c r="V13" s="20" t="s">
        <v>118</v>
      </c>
      <c r="W13" s="28" t="s">
        <v>147</v>
      </c>
      <c r="X13" s="15"/>
      <c r="Y13" s="20" t="s">
        <v>137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43</v>
      </c>
      <c r="N14" s="18" t="s">
        <v>70</v>
      </c>
      <c r="O14" s="20" t="s">
        <v>98</v>
      </c>
      <c r="P14" s="21" t="s">
        <v>30</v>
      </c>
      <c r="Q14" s="6">
        <f t="shared" si="0"/>
        <v>53</v>
      </c>
      <c r="R14" s="2" t="str">
        <f t="shared" si="1"/>
        <v>&gt; 50</v>
      </c>
      <c r="S14" s="21" t="s">
        <v>163</v>
      </c>
      <c r="T14" s="21" t="s">
        <v>26</v>
      </c>
      <c r="U14" s="20"/>
      <c r="V14" s="20" t="s">
        <v>117</v>
      </c>
      <c r="W14" s="28" t="s">
        <v>148</v>
      </c>
      <c r="X14" s="15"/>
      <c r="Y14" s="20" t="s">
        <v>137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44</v>
      </c>
      <c r="N15" s="18" t="s">
        <v>71</v>
      </c>
      <c r="O15" s="20" t="s">
        <v>99</v>
      </c>
      <c r="P15" s="21" t="s">
        <v>30</v>
      </c>
      <c r="Q15" s="6">
        <f t="shared" si="0"/>
        <v>35</v>
      </c>
      <c r="R15" s="2" t="str">
        <f t="shared" si="1"/>
        <v>31 - 40</v>
      </c>
      <c r="S15" s="21" t="s">
        <v>161</v>
      </c>
      <c r="T15" s="21" t="s">
        <v>26</v>
      </c>
      <c r="U15" s="20"/>
      <c r="V15" s="20" t="s">
        <v>124</v>
      </c>
      <c r="W15" s="28" t="s">
        <v>149</v>
      </c>
      <c r="X15" s="15"/>
      <c r="Y15" s="20" t="s">
        <v>140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45</v>
      </c>
      <c r="N16" s="18" t="s">
        <v>72</v>
      </c>
      <c r="O16" s="20" t="s">
        <v>100</v>
      </c>
      <c r="P16" s="21" t="s">
        <v>30</v>
      </c>
      <c r="Q16" s="6">
        <f t="shared" si="0"/>
        <v>41</v>
      </c>
      <c r="R16" s="2" t="str">
        <f t="shared" si="1"/>
        <v>41 - 50</v>
      </c>
      <c r="S16" s="21" t="s">
        <v>161</v>
      </c>
      <c r="T16" s="21" t="s">
        <v>26</v>
      </c>
      <c r="U16" s="20"/>
      <c r="V16" s="20" t="s">
        <v>117</v>
      </c>
      <c r="W16" s="28" t="s">
        <v>150</v>
      </c>
      <c r="X16" s="14"/>
      <c r="Y16" s="20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46</v>
      </c>
      <c r="N17" s="18" t="s">
        <v>73</v>
      </c>
      <c r="O17" s="20" t="s">
        <v>101</v>
      </c>
      <c r="P17" s="21" t="s">
        <v>27</v>
      </c>
      <c r="Q17" s="6">
        <f t="shared" si="0"/>
        <v>43</v>
      </c>
      <c r="R17" s="2" t="str">
        <f t="shared" si="1"/>
        <v>41 - 50</v>
      </c>
      <c r="S17" s="21" t="s">
        <v>136</v>
      </c>
      <c r="T17" s="21" t="s">
        <v>26</v>
      </c>
      <c r="U17" s="20"/>
      <c r="V17" s="20" t="s">
        <v>125</v>
      </c>
      <c r="W17" s="28" t="s">
        <v>151</v>
      </c>
      <c r="X17" s="14"/>
      <c r="Y17" s="20" t="s">
        <v>139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47</v>
      </c>
      <c r="N18" s="18" t="s">
        <v>74</v>
      </c>
      <c r="O18" s="20" t="s">
        <v>102</v>
      </c>
      <c r="P18" s="21" t="s">
        <v>30</v>
      </c>
      <c r="Q18" s="6">
        <f t="shared" si="0"/>
        <v>59</v>
      </c>
      <c r="R18" s="2" t="str">
        <f t="shared" si="1"/>
        <v>&gt; 50</v>
      </c>
      <c r="S18" s="21" t="s">
        <v>161</v>
      </c>
      <c r="T18" s="21" t="s">
        <v>26</v>
      </c>
      <c r="U18" s="20"/>
      <c r="V18" s="20" t="s">
        <v>117</v>
      </c>
      <c r="W18" s="28" t="s">
        <v>152</v>
      </c>
      <c r="X18" s="14"/>
      <c r="Y18" s="20" t="s">
        <v>139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48</v>
      </c>
      <c r="N19" s="18" t="s">
        <v>75</v>
      </c>
      <c r="O19" s="20" t="s">
        <v>103</v>
      </c>
      <c r="P19" s="21" t="s">
        <v>30</v>
      </c>
      <c r="Q19" s="6">
        <f t="shared" si="0"/>
        <v>43</v>
      </c>
      <c r="R19" s="2" t="str">
        <f t="shared" si="1"/>
        <v>41 - 50</v>
      </c>
      <c r="S19" s="21" t="s">
        <v>135</v>
      </c>
      <c r="T19" s="21" t="s">
        <v>26</v>
      </c>
      <c r="U19" s="20"/>
      <c r="V19" s="20" t="s">
        <v>126</v>
      </c>
      <c r="W19" s="28" t="s">
        <v>153</v>
      </c>
      <c r="X19" s="15"/>
      <c r="Y19" s="20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49</v>
      </c>
      <c r="N20" s="18" t="s">
        <v>76</v>
      </c>
      <c r="O20" s="20" t="s">
        <v>104</v>
      </c>
      <c r="P20" s="21" t="s">
        <v>27</v>
      </c>
      <c r="Q20" s="6">
        <f t="shared" si="0"/>
        <v>38</v>
      </c>
      <c r="R20" s="2" t="str">
        <f t="shared" si="1"/>
        <v>31 - 40</v>
      </c>
      <c r="S20" s="21" t="s">
        <v>161</v>
      </c>
      <c r="T20" s="21" t="s">
        <v>26</v>
      </c>
      <c r="U20" s="20"/>
      <c r="V20" s="20" t="s">
        <v>127</v>
      </c>
      <c r="W20" s="28" t="s">
        <v>154</v>
      </c>
      <c r="X20" s="15"/>
      <c r="Y20" s="20" t="s">
        <v>137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50</v>
      </c>
      <c r="N21" s="18" t="s">
        <v>77</v>
      </c>
      <c r="O21" s="20" t="s">
        <v>105</v>
      </c>
      <c r="P21" s="21" t="s">
        <v>30</v>
      </c>
      <c r="Q21" s="6">
        <f t="shared" si="0"/>
        <v>39</v>
      </c>
      <c r="R21" s="2" t="str">
        <f t="shared" si="1"/>
        <v>31 - 40</v>
      </c>
      <c r="S21" s="21" t="s">
        <v>161</v>
      </c>
      <c r="T21" s="21"/>
      <c r="U21" s="20"/>
      <c r="V21" s="20" t="s">
        <v>128</v>
      </c>
      <c r="W21" s="28" t="s">
        <v>28</v>
      </c>
      <c r="X21" s="15"/>
      <c r="Y21" s="20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51</v>
      </c>
      <c r="N22" s="18" t="s">
        <v>78</v>
      </c>
      <c r="O22" s="20" t="s">
        <v>106</v>
      </c>
      <c r="P22" s="21" t="s">
        <v>30</v>
      </c>
      <c r="Q22" s="6">
        <f t="shared" si="0"/>
        <v>59</v>
      </c>
      <c r="R22" s="2" t="str">
        <f t="shared" si="1"/>
        <v>&gt; 50</v>
      </c>
      <c r="S22" s="21" t="s">
        <v>29</v>
      </c>
      <c r="T22" s="21" t="s">
        <v>26</v>
      </c>
      <c r="U22" s="20"/>
      <c r="V22" s="20" t="s">
        <v>129</v>
      </c>
      <c r="W22" s="28" t="s">
        <v>155</v>
      </c>
      <c r="X22" s="14"/>
      <c r="Y22" s="20" t="s">
        <v>139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52</v>
      </c>
      <c r="N23" s="18" t="s">
        <v>79</v>
      </c>
      <c r="O23" s="20" t="s">
        <v>107</v>
      </c>
      <c r="P23" s="21" t="s">
        <v>27</v>
      </c>
      <c r="Q23" s="6">
        <f t="shared" si="0"/>
        <v>41</v>
      </c>
      <c r="R23" s="2" t="str">
        <f t="shared" si="1"/>
        <v>41 - 50</v>
      </c>
      <c r="S23" s="21" t="s">
        <v>162</v>
      </c>
      <c r="T23" s="21" t="s">
        <v>26</v>
      </c>
      <c r="U23" s="20"/>
      <c r="V23" s="20" t="s">
        <v>130</v>
      </c>
      <c r="W23" s="28" t="s">
        <v>156</v>
      </c>
      <c r="X23" s="15"/>
      <c r="Y23" s="20" t="s">
        <v>138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53</v>
      </c>
      <c r="N24" s="18" t="s">
        <v>80</v>
      </c>
      <c r="O24" s="20" t="s">
        <v>108</v>
      </c>
      <c r="P24" s="21" t="s">
        <v>30</v>
      </c>
      <c r="Q24" s="6">
        <f t="shared" si="0"/>
        <v>28</v>
      </c>
      <c r="R24" s="2" t="str">
        <f t="shared" si="1"/>
        <v>21 - 30</v>
      </c>
      <c r="S24" s="21" t="s">
        <v>162</v>
      </c>
      <c r="T24" s="21" t="s">
        <v>26</v>
      </c>
      <c r="U24" s="20"/>
      <c r="V24" s="20" t="s">
        <v>117</v>
      </c>
      <c r="W24" s="28" t="s">
        <v>157</v>
      </c>
      <c r="X24" s="15"/>
      <c r="Y24" s="20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54</v>
      </c>
      <c r="N25" s="18" t="s">
        <v>81</v>
      </c>
      <c r="O25" s="20" t="s">
        <v>109</v>
      </c>
      <c r="P25" s="21" t="s">
        <v>27</v>
      </c>
      <c r="Q25" s="6">
        <f t="shared" si="0"/>
        <v>49</v>
      </c>
      <c r="R25" s="2" t="str">
        <f t="shared" si="1"/>
        <v>41 - 50</v>
      </c>
      <c r="S25" s="21" t="s">
        <v>162</v>
      </c>
      <c r="T25" s="21" t="s">
        <v>26</v>
      </c>
      <c r="U25" s="20"/>
      <c r="V25" s="20" t="s">
        <v>131</v>
      </c>
      <c r="W25" s="28" t="s">
        <v>158</v>
      </c>
      <c r="X25" s="15"/>
      <c r="Y25" s="20" t="s">
        <v>138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55</v>
      </c>
      <c r="N26" s="18" t="s">
        <v>82</v>
      </c>
      <c r="O26" s="20" t="s">
        <v>110</v>
      </c>
      <c r="P26" s="21" t="s">
        <v>27</v>
      </c>
      <c r="Q26" s="6">
        <f t="shared" si="0"/>
        <v>41</v>
      </c>
      <c r="R26" s="2" t="str">
        <f t="shared" si="1"/>
        <v>41 - 50</v>
      </c>
      <c r="S26" s="21" t="s">
        <v>29</v>
      </c>
      <c r="T26" s="21" t="s">
        <v>26</v>
      </c>
      <c r="U26" s="20"/>
      <c r="V26" s="20" t="s">
        <v>131</v>
      </c>
      <c r="W26" s="28" t="s">
        <v>28</v>
      </c>
      <c r="X26" s="15"/>
      <c r="Y26" s="20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56</v>
      </c>
      <c r="N27" s="18" t="s">
        <v>83</v>
      </c>
      <c r="O27" s="20" t="s">
        <v>111</v>
      </c>
      <c r="P27" s="21" t="s">
        <v>27</v>
      </c>
      <c r="Q27" s="6">
        <f t="shared" si="0"/>
        <v>47</v>
      </c>
      <c r="R27" s="2" t="str">
        <f t="shared" si="1"/>
        <v>41 - 50</v>
      </c>
      <c r="S27" s="21" t="s">
        <v>29</v>
      </c>
      <c r="T27" s="21" t="s">
        <v>26</v>
      </c>
      <c r="U27" s="20"/>
      <c r="V27" s="20" t="s">
        <v>130</v>
      </c>
      <c r="W27" s="28" t="s">
        <v>28</v>
      </c>
      <c r="X27" s="15"/>
      <c r="Y27" s="20" t="s">
        <v>138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57</v>
      </c>
      <c r="N28" s="18" t="s">
        <v>84</v>
      </c>
      <c r="O28" s="20" t="s">
        <v>112</v>
      </c>
      <c r="P28" s="21" t="s">
        <v>27</v>
      </c>
      <c r="Q28" s="6">
        <f t="shared" si="0"/>
        <v>43</v>
      </c>
      <c r="R28" s="2" t="str">
        <f t="shared" si="1"/>
        <v>41 - 50</v>
      </c>
      <c r="S28" s="21" t="s">
        <v>29</v>
      </c>
      <c r="T28" s="21" t="s">
        <v>26</v>
      </c>
      <c r="U28" s="20"/>
      <c r="V28" s="20" t="s">
        <v>131</v>
      </c>
      <c r="W28" s="28"/>
      <c r="X28" s="15"/>
      <c r="Y28" s="20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58</v>
      </c>
      <c r="N29" s="18" t="s">
        <v>85</v>
      </c>
      <c r="O29" s="20" t="s">
        <v>113</v>
      </c>
      <c r="P29" s="21" t="s">
        <v>27</v>
      </c>
      <c r="Q29" s="6">
        <f t="shared" si="0"/>
        <v>57</v>
      </c>
      <c r="R29" s="2" t="str">
        <f t="shared" si="1"/>
        <v>&gt; 50</v>
      </c>
      <c r="S29" s="21" t="s">
        <v>162</v>
      </c>
      <c r="T29" s="21" t="s">
        <v>26</v>
      </c>
      <c r="U29" s="20"/>
      <c r="V29" s="20" t="s">
        <v>132</v>
      </c>
      <c r="W29" s="28"/>
      <c r="X29" s="15"/>
      <c r="Y29" s="20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59</v>
      </c>
      <c r="N30" s="18"/>
      <c r="O30" s="20" t="s">
        <v>114</v>
      </c>
      <c r="P30" s="21" t="s">
        <v>30</v>
      </c>
      <c r="Q30" s="6">
        <f t="shared" si="0"/>
        <v>19</v>
      </c>
      <c r="R30" s="2" t="str">
        <f t="shared" si="1"/>
        <v>&lt; 21</v>
      </c>
      <c r="S30" s="21" t="s">
        <v>161</v>
      </c>
      <c r="T30" s="21" t="s">
        <v>26</v>
      </c>
      <c r="U30" s="20"/>
      <c r="V30" s="20" t="s">
        <v>133</v>
      </c>
      <c r="W30" s="28" t="s">
        <v>159</v>
      </c>
      <c r="X30" s="15"/>
      <c r="Y30" s="20" t="s">
        <v>137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60</v>
      </c>
      <c r="N31" s="18"/>
      <c r="O31" s="20" t="s">
        <v>115</v>
      </c>
      <c r="P31" s="21" t="s">
        <v>27</v>
      </c>
      <c r="Q31" s="6">
        <f t="shared" si="0"/>
        <v>22</v>
      </c>
      <c r="R31" s="2" t="str">
        <f t="shared" si="1"/>
        <v>21 - 30</v>
      </c>
      <c r="S31" s="21" t="s">
        <v>161</v>
      </c>
      <c r="T31" s="21" t="s">
        <v>26</v>
      </c>
      <c r="U31" s="20"/>
      <c r="V31" s="20" t="s">
        <v>134</v>
      </c>
      <c r="W31" s="28" t="s">
        <v>160</v>
      </c>
      <c r="X31" s="16"/>
      <c r="Y31" s="20"/>
    </row>
  </sheetData>
  <hyperlinks>
    <hyperlink ref="W2" r:id="rId1" display="082154138105/edigembeli@gmail.com" xr:uid="{00000000-0004-0000-0000-000000000000}"/>
    <hyperlink ref="W3" r:id="rId2" display="085640249350/Djadoelart@gmail.com" xr:uid="{00000000-0004-0000-0000-000001000000}"/>
    <hyperlink ref="W4" r:id="rId3" display="081567891324/gundul.art@gmail.com" xr:uid="{00000000-0004-0000-0000-000002000000}"/>
    <hyperlink ref="W12" r:id="rId4" display="082225950865/real.art89@gmail.com" xr:uid="{00000000-0004-0000-0000-000003000000}"/>
    <hyperlink ref="W16" r:id="rId5" display="082138409265/rayaart@ymail.com" xr:uid="{00000000-0004-0000-0000-000004000000}"/>
    <hyperlink ref="W17" r:id="rId6" display="082322176985/ryanbudiw@gmail.com" xr:uid="{00000000-0004-0000-0000-000005000000}"/>
    <hyperlink ref="W18" r:id="rId7" display="085799493205/septian.wicakson@yahoo.com" xr:uid="{00000000-0004-0000-0000-000006000000}"/>
    <hyperlink ref="W22" r:id="rId8" display="082138592497/septiawan.boy@gmail.com" xr:uid="{00000000-0004-0000-0000-000007000000}"/>
    <hyperlink ref="W24" r:id="rId9" display="085228980567/rochmat.wiyono@gmail.com" xr:uid="{00000000-0004-0000-0000-000008000000}"/>
    <hyperlink ref="W25" r:id="rId10" display="081225945647/smooth-maw@yahoo.com" xr:uid="{00000000-0004-0000-0000-000009000000}"/>
  </hyperlinks>
  <pageMargins left="0.7" right="0.7" top="0.3" bottom="0.3" header="0.3" footer="0.3"/>
  <pageSetup paperSize="9" orientation="portrait" useFirstPageNumber="1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2017-08-09T12:44:44Z</dcterms:modified>
  <dc:language>en-US</dc:language>
</cp:coreProperties>
</file>