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AWEAN DATABASE PESERTA 2017\SESI 1\Data Peserta Perbatasan\Malaka\"/>
    </mc:Choice>
  </mc:AlternateContent>
  <bookViews>
    <workbookView xWindow="0" yWindow="0" windowWidth="20490" windowHeight="7680" tabRatio="463" xr2:uid="{00000000-000D-0000-FFFF-FFFF00000000}"/>
  </bookViews>
  <sheets>
    <sheet name="peserta" sheetId="1" r:id="rId1"/>
  </sheets>
  <calcPr calcId="171027"/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<sst xmlns="http://schemas.openxmlformats.org/spreadsheetml/2006/main" count="349" uniqueCount="178">
  <si>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</si>
  <si>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</si>
  <si>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</si>
  <si>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</si>
  <si>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</si>
  <si>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</si>
  <si>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</si>
  <si>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</si>
  <si>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</si>
  <si>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</si>
  <si>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</si>
  <si>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</si>
  <si>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</si>
  <si>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</si>
  <si>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</si>
  <si>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</si>
  <si>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</si>
  <si>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</si>
  <si>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</si>
  <si>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</si>
  <si>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</si>
  <si>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</si>
  <si>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</si>
  <si>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</si>
  <si>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</si>
  <si>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</si>
  <si>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P</t>
  </si>
  <si>
    <t/>
  </si>
  <si>
    <t>SD</t>
  </si>
  <si>
    <t>L</t>
  </si>
  <si>
    <t>Dsn Wemasa 05/03 Kel. Litamali kec. Kobalima, Belu</t>
  </si>
  <si>
    <t>S1</t>
  </si>
  <si>
    <t>Kios</t>
  </si>
  <si>
    <t>Tenun Ikat</t>
  </si>
  <si>
    <t>Dagang</t>
  </si>
  <si>
    <t>Batako</t>
  </si>
  <si>
    <t>Damianus Bria</t>
  </si>
  <si>
    <t>Skolastika Luruk Bria</t>
  </si>
  <si>
    <t>Ana Silveria Bria</t>
  </si>
  <si>
    <t>Aldegunda Kasa Bria</t>
  </si>
  <si>
    <t>Antonia Nae</t>
  </si>
  <si>
    <t>Sisilia Hoar</t>
  </si>
  <si>
    <t>Agustinus Saefatu</t>
  </si>
  <si>
    <t>Paulus Nahak</t>
  </si>
  <si>
    <t>Angela Fetok</t>
  </si>
  <si>
    <t>Serafina Santilia Seran</t>
  </si>
  <si>
    <t>Maria Yuliana Mali</t>
  </si>
  <si>
    <t>Maria Evalina Mali</t>
  </si>
  <si>
    <t>Aplonia Dahu</t>
  </si>
  <si>
    <t>Ibrianus Selan</t>
  </si>
  <si>
    <t>Anas Tasia Meit</t>
  </si>
  <si>
    <t>Yovita Hoar</t>
  </si>
  <si>
    <t>Maria Thresilde Balok</t>
  </si>
  <si>
    <t>Maria Gorethy Abuk</t>
  </si>
  <si>
    <t xml:space="preserve">Margereta Luruk Bria </t>
  </si>
  <si>
    <t>Herminus Nahak</t>
  </si>
  <si>
    <t>Suprianus Sanam</t>
  </si>
  <si>
    <t>Marianus Hale</t>
  </si>
  <si>
    <t>Nikodemus manek</t>
  </si>
  <si>
    <t>Cosmas Bere</t>
  </si>
  <si>
    <t>Mikawl Seran</t>
  </si>
  <si>
    <t>Marthen Talli</t>
  </si>
  <si>
    <t>Tresia Moniz</t>
  </si>
  <si>
    <t>Maria Delviana Meit</t>
  </si>
  <si>
    <t>Rushanti Melda Mnune</t>
  </si>
  <si>
    <t>Gabriel Nahak Seran</t>
  </si>
  <si>
    <t>Weoe, 22/07/1955</t>
  </si>
  <si>
    <t>Webriamata, 22/09/1967</t>
  </si>
  <si>
    <t>Webriamata, 26/11/1995</t>
  </si>
  <si>
    <t>Webriamata, 25/07/1973</t>
  </si>
  <si>
    <t>Webriamata, 05/07/1958</t>
  </si>
  <si>
    <t>Bolan, 22/08/1976</t>
  </si>
  <si>
    <t>Niki-Niki, 13/08/1982</t>
  </si>
  <si>
    <t>Ikumaun, 15/05/1967</t>
  </si>
  <si>
    <t>Ailala, 13/01/1971</t>
  </si>
  <si>
    <t>Betun, 16/02/1985</t>
  </si>
  <si>
    <t>Betun, 09/07/1977</t>
  </si>
  <si>
    <t>Betun, 19/06/1979</t>
  </si>
  <si>
    <t>Sukabi Hanawa, 20/04/1952</t>
  </si>
  <si>
    <t>Belle, 10/02/1987</t>
  </si>
  <si>
    <t>Kotafoun, 26/10/1991</t>
  </si>
  <si>
    <t>Halioan, 09/01/1985</t>
  </si>
  <si>
    <t>Betun, 08/05/1972</t>
  </si>
  <si>
    <t>Umakatahan, 01/01/1965</t>
  </si>
  <si>
    <t>Umakatahan, 01/07/1961</t>
  </si>
  <si>
    <t>Biuduk Fehan, 26/07/1979</t>
  </si>
  <si>
    <t>Biuduk Fehan, 07/09/1992</t>
  </si>
  <si>
    <t>Lole, 07/05/1987</t>
  </si>
  <si>
    <t>Soka, 02/11/1968</t>
  </si>
  <si>
    <t>Kada, 05/05/1954</t>
  </si>
  <si>
    <t>Sukabisikun, 15/09/1963</t>
  </si>
  <si>
    <t>Oeseli, 17/03/1998</t>
  </si>
  <si>
    <t>Walatilomar, 04/03/1988</t>
  </si>
  <si>
    <t>Kotabot, 01/12/1991</t>
  </si>
  <si>
    <t>Soe, 02/09/1992</t>
  </si>
  <si>
    <t>Wekmidar, 11/09/1970</t>
  </si>
  <si>
    <t>5304152207550001</t>
  </si>
  <si>
    <t>530416209670001</t>
  </si>
  <si>
    <t>5304156611950001</t>
  </si>
  <si>
    <t>5304156507730001</t>
  </si>
  <si>
    <t>5304154507580001</t>
  </si>
  <si>
    <t>5304246208760001</t>
  </si>
  <si>
    <t>5304071308820002</t>
  </si>
  <si>
    <t>53040853001710001</t>
  </si>
  <si>
    <t>5304085602850001</t>
  </si>
  <si>
    <t>5304084907770001</t>
  </si>
  <si>
    <t>5304085906790002</t>
  </si>
  <si>
    <t>5304086004520001</t>
  </si>
  <si>
    <t>5302101002870001</t>
  </si>
  <si>
    <t>5304246610910002</t>
  </si>
  <si>
    <t>5304084902850001</t>
  </si>
  <si>
    <t>5304084805720001</t>
  </si>
  <si>
    <t>5304084510650001</t>
  </si>
  <si>
    <t>5304084107630103</t>
  </si>
  <si>
    <t>5304080709920005</t>
  </si>
  <si>
    <t>5304240705870001</t>
  </si>
  <si>
    <t>5304070211680001</t>
  </si>
  <si>
    <t>53040750505540002</t>
  </si>
  <si>
    <t>5304071509630001</t>
  </si>
  <si>
    <t>5304241703880002</t>
  </si>
  <si>
    <t>5304244403880001</t>
  </si>
  <si>
    <t>5304244112900001</t>
  </si>
  <si>
    <t>530407420990001</t>
  </si>
  <si>
    <t>5304081109700001</t>
  </si>
  <si>
    <t>Katholik</t>
  </si>
  <si>
    <t>Dsn Webriatama Lor 01/01 Kel. Webriamata Kec. Wewiku, Malaka</t>
  </si>
  <si>
    <t>Dsn Metamauk 09/05 Kel. Alas Selatan Kec. Kobalima Timur, Belu</t>
  </si>
  <si>
    <t>Dsn Kada 10/05 Kel. Lakekun Barat Kec. Kobalima, Belu</t>
  </si>
  <si>
    <t>Dsn Ikumaun 01/05 Kec. Malaka Barat, Malaka</t>
  </si>
  <si>
    <t>Sukabi Hanawa 01/01 Kel. Kamasa Kec. Malaka Tengah, Malaka</t>
  </si>
  <si>
    <t>Dsn Wemalae 11/04 Kel. Wehali Kec. Malak Tengah, Malaka</t>
  </si>
  <si>
    <t>Dsn Wehali 14/03 Kel. Wehali Kec. Malaka Tengah, Malaka</t>
  </si>
  <si>
    <t>Dsn Wehali 11/03 Kel. Wehali Kec. Malaka Tengah, Malaka</t>
  </si>
  <si>
    <t>Dsn Sukabi Hanawa 04/01 Kel. Kamanasa Kec. Malaka Tengah, Malaka</t>
  </si>
  <si>
    <t>Dsn Alas 01/01 Kel. Alas Kec. Kobalima Timur, Malaka</t>
  </si>
  <si>
    <t>Dsn Webora, 01/01 Kel. Alas kec. Kobalima Timur, Belu</t>
  </si>
  <si>
    <t>Dsn Halioan 02/01 Kel. Barene Kec. Malaka Tengah, Malak</t>
  </si>
  <si>
    <t>Dsn Umakatahan 01/01 Kel. Umakatahn Kec. Malak Tengah, Malaka</t>
  </si>
  <si>
    <t>Dsn Umakatahan 04/02 Kel. Umakatahn Kec. Malak Tengah, Malaka</t>
  </si>
  <si>
    <t>Dsn Besikama 01/01 Kel. Bkiruk Kec. Malaka Tengah, Malaka</t>
  </si>
  <si>
    <t>Dsn Bundao 33/11 Kel. Bakiruk Kec. Malaka Tengah, Malaka</t>
  </si>
  <si>
    <t>Dsn Lole 04/03 Kel. Alas Utara Kec. Konalima Timur, Belu</t>
  </si>
  <si>
    <t>Raihenek 01/01 kel. Rainawe Kec. Kobalima, Belu</t>
  </si>
  <si>
    <t>Dsn Sukabisikun 11/06 kel. Litamali Kec. Kobalima, belu</t>
  </si>
  <si>
    <t>Dsn Kotabot 03/03 Kel. Alas kec. Kobalima, Belu</t>
  </si>
  <si>
    <t>Dsn Rainawe 03/03 Kel. Rainawe Kec. Kobalima, Belu</t>
  </si>
  <si>
    <t>085337439892</t>
  </si>
  <si>
    <t>085205924920</t>
  </si>
  <si>
    <t>082145539363</t>
  </si>
  <si>
    <t>081317129883</t>
  </si>
  <si>
    <t>081246993219</t>
  </si>
  <si>
    <t>081246070351</t>
  </si>
  <si>
    <t>082147026625</t>
  </si>
  <si>
    <t>081339329881</t>
  </si>
  <si>
    <t>085238093630</t>
  </si>
  <si>
    <t>081236246835</t>
  </si>
  <si>
    <t>081353786859</t>
  </si>
  <si>
    <t>08124606322</t>
  </si>
  <si>
    <t>081339056839</t>
  </si>
  <si>
    <t>081339212437</t>
  </si>
  <si>
    <t>081246908719</t>
  </si>
  <si>
    <t>082211170693</t>
  </si>
  <si>
    <t>081237203032</t>
  </si>
  <si>
    <t>081280407499</t>
  </si>
  <si>
    <t>081237115049</t>
  </si>
  <si>
    <t>081237308064</t>
  </si>
  <si>
    <t>081338993034</t>
  </si>
  <si>
    <t>082145787122</t>
  </si>
  <si>
    <t>082213671125</t>
  </si>
  <si>
    <t>081238013721</t>
  </si>
  <si>
    <t>DIII</t>
  </si>
  <si>
    <t>gerabah</t>
  </si>
  <si>
    <t>Kue-kue</t>
  </si>
  <si>
    <t>Ternak</t>
  </si>
  <si>
    <t>Jual Pulsa</t>
  </si>
  <si>
    <t>Paronisasi</t>
  </si>
  <si>
    <t>SLTA</t>
  </si>
  <si>
    <t>SLTP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</si>
</sst>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m/d/yy\ hh:mm\ AM/PM"/>
  </numFmts>
  <fonts count="22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sz val="10"/>
      <color theme="1"/>
      <name val="Tahoma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</borders>
  <cellStyleXfs count="25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164" fontId="19" fillId="0" borderId="0" applyFont="0" applyFill="0" applyBorder="0" applyAlignment="0" applyProtection="0"/>
    <xf numFmtId="0" fontId="17" fillId="0" borderId="0"/>
  </cellStyleXfs>
  <cellXfs count="28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1" fillId="0" borderId="3" xfId="0" applyFont="1" applyBorder="1" applyAlignment="1">
      <alignment vertical="center" wrapText="1"/>
    </xf>
    <xf numFmtId="0" fontId="21" fillId="0" borderId="4" xfId="0" applyFont="1" applyBorder="1" applyAlignment="1">
      <alignment vertical="center" wrapText="1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quotePrefix="1" applyBorder="1" applyAlignment="1">
      <alignment horizontal="center" vertical="center"/>
    </xf>
    <xf numFmtId="0" fontId="0" fillId="0" borderId="2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2" xfId="0" quotePrefix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quotePrefix="1" applyBorder="1" applyAlignment="1">
      <alignment vertical="center"/>
    </xf>
    <xf numFmtId="0" fontId="0" fillId="0" borderId="2" xfId="0" quotePrefix="1" applyFill="1" applyBorder="1" applyAlignment="1">
      <alignment vertical="center"/>
    </xf>
    <xf numFmtId="0" fontId="0" fillId="0" borderId="2" xfId="0" quotePrefix="1" applyBorder="1"/>
  </cellXfs>
  <cellStyles count="25">
    <cellStyle name="Comma [0] 2" xfId="17" xr:uid="{00000000-0005-0000-0000-000000000000}"/>
    <cellStyle name="Comma [0] 2 2" xfId="23" xr:uid="{00000000-0005-0000-0000-000001000000}"/>
    <cellStyle name="Hyperlink 2" xfId="4" xr:uid="{00000000-0005-0000-0000-000002000000}"/>
    <cellStyle name="Hyperlink 2 2" xfId="16" xr:uid="{00000000-0005-0000-0000-000003000000}"/>
    <cellStyle name="Hyperlink 2 3" xfId="20" xr:uid="{00000000-0005-0000-0000-000004000000}"/>
    <cellStyle name="Hyperlink 3" xfId="9" xr:uid="{00000000-0005-0000-0000-000005000000}"/>
    <cellStyle name="Hyperlink 4" xfId="18" xr:uid="{00000000-0005-0000-0000-000006000000}"/>
    <cellStyle name="Normal" xfId="0" builtinId="0"/>
    <cellStyle name="Normal 2" xfId="3" xr:uid="{00000000-0005-0000-0000-000008000000}"/>
    <cellStyle name="Normal 2 2" xfId="13" xr:uid="{00000000-0005-0000-0000-000009000000}"/>
    <cellStyle name="Normal 2 2 2" xfId="24" xr:uid="{00000000-0005-0000-0000-00000A000000}"/>
    <cellStyle name="Normal 2 3" xfId="15" xr:uid="{00000000-0005-0000-0000-00000B000000}"/>
    <cellStyle name="Normal 2 4" xfId="22" xr:uid="{00000000-0005-0000-0000-00000C000000}"/>
    <cellStyle name="Normal 3" xfId="2" xr:uid="{00000000-0005-0000-0000-00000D000000}"/>
    <cellStyle name="Normal 3 2" xfId="12" xr:uid="{00000000-0005-0000-0000-00000E000000}"/>
    <cellStyle name="Normal 3 3" xfId="11" xr:uid="{00000000-0005-0000-0000-00000F000000}"/>
    <cellStyle name="Normal 4" xfId="5" xr:uid="{00000000-0005-0000-0000-000010000000}"/>
    <cellStyle name="Normal 4 2" xfId="14" xr:uid="{00000000-0005-0000-0000-000011000000}"/>
    <cellStyle name="Normal 4 3" xfId="19" xr:uid="{00000000-0005-0000-0000-000012000000}"/>
    <cellStyle name="Normal 5" xfId="6" xr:uid="{00000000-0005-0000-0000-000013000000}"/>
    <cellStyle name="Normal 6" xfId="7" xr:uid="{00000000-0005-0000-0000-000014000000}"/>
    <cellStyle name="Normal 7" xfId="8" xr:uid="{00000000-0005-0000-0000-000015000000}"/>
    <cellStyle name="Normal 8" xfId="10" xr:uid="{00000000-0005-0000-0000-000016000000}"/>
    <cellStyle name="Normal 9" xfId="21" xr:uid="{00000000-0005-0000-0000-000017000000}"/>
    <cellStyle name="TableStyleLight1" xfId="1" xr:uid="{00000000-0005-0000-0000-00001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082138592497/septiawan.boy@gmail.com" TargetMode="External"/><Relationship Id="rId3" Type="http://schemas.openxmlformats.org/officeDocument/2006/relationships/hyperlink" Target="mailto:081567891324/gundul.art@gmail.com" TargetMode="External"/><Relationship Id="rId7" Type="http://schemas.openxmlformats.org/officeDocument/2006/relationships/hyperlink" Target="mailto:085799493205/septian.wicakson@yahoo.com" TargetMode="External"/><Relationship Id="rId2" Type="http://schemas.openxmlformats.org/officeDocument/2006/relationships/hyperlink" Target="mailto:085640249350/Djadoelart@gmail.com" TargetMode="External"/><Relationship Id="rId1" Type="http://schemas.openxmlformats.org/officeDocument/2006/relationships/hyperlink" Target="mailto:082154138105/edigembeli@gmail.com" TargetMode="External"/><Relationship Id="rId6" Type="http://schemas.openxmlformats.org/officeDocument/2006/relationships/hyperlink" Target="mailto:082322176985/ryanbudiw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082138409265/rayaart@ymail.com" TargetMode="External"/><Relationship Id="rId10" Type="http://schemas.openxmlformats.org/officeDocument/2006/relationships/hyperlink" Target="mailto:081225945647/smooth-maw@yahoo.com" TargetMode="External"/><Relationship Id="rId4" Type="http://schemas.openxmlformats.org/officeDocument/2006/relationships/hyperlink" Target="mailto:082225950865/real.art89@gmail.com" TargetMode="External"/><Relationship Id="rId9" Type="http://schemas.openxmlformats.org/officeDocument/2006/relationships/hyperlink" Target="mailto:085228980567/rochmat.wiyon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31"/>
  <sheetViews>
    <sheetView tabSelected="1" topLeftCell="J16" zoomScale="85" zoomScaleNormal="85" workbookViewId="0">
      <selection activeCell="S18" sqref="S18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6.5" thickBot="1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22" t="s">
        <v>36</v>
      </c>
      <c r="N2" s="23" t="s">
        <v>96</v>
      </c>
      <c r="O2" s="19" t="s">
        <v>66</v>
      </c>
      <c r="P2" s="24" t="s">
        <v>29</v>
      </c>
      <c r="Q2" s="6">
        <f>2017-VALUE(RIGHT(O2,4))</f>
        <v>62</v>
      </c>
      <c r="R2" t="str">
        <f>IF(Q2&lt;21,"&lt; 21",IF(Q2&lt;=30,"21 - 30",IF(Q2&lt;=40,"31 - 40",IF(Q2&lt;=50,"41 - 50","&gt; 50" ))))</f>
        <v>&gt; 50</v>
      </c>
      <c r="S2" s="24" t="s">
        <v>177</v>
      </c>
      <c r="T2" s="24" t="s">
        <v>124</v>
      </c>
      <c r="U2" s="19"/>
      <c r="V2" s="19" t="s">
        <v>125</v>
      </c>
      <c r="W2" s="27" t="s">
        <v>146</v>
      </c>
      <c r="X2" s="13"/>
      <c r="Y2" s="21" t="s">
        <v>171</v>
      </c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7" t="s">
        <v>37</v>
      </c>
      <c r="N3" s="18" t="s">
        <v>97</v>
      </c>
      <c r="O3" s="20" t="s">
        <v>67</v>
      </c>
      <c r="P3" s="24" t="s">
        <v>26</v>
      </c>
      <c r="Q3" s="6">
        <f t="shared" ref="Q3:Q31" si="0">2017-VALUE(RIGHT(O3,4))</f>
        <v>50</v>
      </c>
      <c r="R3" s="2" t="str">
        <f t="shared" ref="R3:R31" si="1">IF(Q3&lt;21,"&lt; 21",IF(Q3&lt;=30,"21 - 30",IF(Q3&lt;=40,"31 - 40",IF(Q3&lt;=50,"41 - 50","&gt; 50" ))))</f>
        <v>41 - 50</v>
      </c>
      <c r="S3" s="21" t="s">
        <v>176</v>
      </c>
      <c r="T3" s="21" t="s">
        <v>124</v>
      </c>
      <c r="U3" s="20"/>
      <c r="V3" s="19" t="s">
        <v>125</v>
      </c>
      <c r="W3" s="25" t="s">
        <v>147</v>
      </c>
      <c r="X3" s="14"/>
      <c r="Y3" s="20" t="s">
        <v>171</v>
      </c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7" t="s">
        <v>38</v>
      </c>
      <c r="N4" s="18" t="s">
        <v>98</v>
      </c>
      <c r="O4" s="20" t="s">
        <v>68</v>
      </c>
      <c r="P4" s="24" t="s">
        <v>26</v>
      </c>
      <c r="Q4" s="6">
        <f t="shared" si="0"/>
        <v>22</v>
      </c>
      <c r="R4" s="2" t="str">
        <f t="shared" si="1"/>
        <v>21 - 30</v>
      </c>
      <c r="S4" s="21" t="s">
        <v>176</v>
      </c>
      <c r="T4" s="24" t="s">
        <v>124</v>
      </c>
      <c r="U4" s="20"/>
      <c r="V4" s="19" t="s">
        <v>125</v>
      </c>
      <c r="W4" s="25" t="s">
        <v>148</v>
      </c>
      <c r="X4" s="14"/>
      <c r="Y4" s="20" t="s">
        <v>171</v>
      </c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7" t="s">
        <v>39</v>
      </c>
      <c r="N5" s="18" t="s">
        <v>99</v>
      </c>
      <c r="O5" s="20" t="s">
        <v>69</v>
      </c>
      <c r="P5" s="24" t="s">
        <v>26</v>
      </c>
      <c r="Q5" s="6">
        <f t="shared" si="0"/>
        <v>44</v>
      </c>
      <c r="R5" s="2" t="str">
        <f t="shared" si="1"/>
        <v>41 - 50</v>
      </c>
      <c r="S5" s="21" t="s">
        <v>177</v>
      </c>
      <c r="T5" s="21" t="s">
        <v>124</v>
      </c>
      <c r="U5" s="20"/>
      <c r="V5" s="19" t="s">
        <v>125</v>
      </c>
      <c r="W5" s="25" t="s">
        <v>149</v>
      </c>
      <c r="X5" s="15"/>
      <c r="Y5" s="20" t="s">
        <v>171</v>
      </c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7" t="s">
        <v>40</v>
      </c>
      <c r="N6" s="18" t="s">
        <v>100</v>
      </c>
      <c r="O6" s="20" t="s">
        <v>70</v>
      </c>
      <c r="P6" s="24" t="s">
        <v>26</v>
      </c>
      <c r="Q6" s="6">
        <f t="shared" si="0"/>
        <v>59</v>
      </c>
      <c r="R6" s="2" t="str">
        <f t="shared" si="1"/>
        <v>&gt; 50</v>
      </c>
      <c r="S6" s="21" t="s">
        <v>177</v>
      </c>
      <c r="T6" s="21" t="s">
        <v>124</v>
      </c>
      <c r="U6" s="20"/>
      <c r="V6" s="20" t="s">
        <v>125</v>
      </c>
      <c r="W6" s="25" t="s">
        <v>27</v>
      </c>
      <c r="X6" s="15"/>
      <c r="Y6" s="20" t="s">
        <v>171</v>
      </c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7" t="s">
        <v>41</v>
      </c>
      <c r="N7" s="18" t="s">
        <v>101</v>
      </c>
      <c r="O7" s="20" t="s">
        <v>71</v>
      </c>
      <c r="P7" s="24" t="s">
        <v>26</v>
      </c>
      <c r="Q7" s="6">
        <f t="shared" si="0"/>
        <v>41</v>
      </c>
      <c r="R7" s="2" t="str">
        <f t="shared" si="1"/>
        <v>41 - 50</v>
      </c>
      <c r="S7" s="21" t="s">
        <v>28</v>
      </c>
      <c r="T7" s="24" t="s">
        <v>124</v>
      </c>
      <c r="U7" s="20"/>
      <c r="V7" s="20" t="s">
        <v>126</v>
      </c>
      <c r="W7" s="25" t="s">
        <v>150</v>
      </c>
      <c r="X7" s="15"/>
      <c r="Y7" s="20" t="s">
        <v>32</v>
      </c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7" t="s">
        <v>42</v>
      </c>
      <c r="N8" s="18" t="s">
        <v>102</v>
      </c>
      <c r="O8" s="20" t="s">
        <v>72</v>
      </c>
      <c r="P8" s="24" t="s">
        <v>29</v>
      </c>
      <c r="Q8" s="6">
        <f t="shared" si="0"/>
        <v>35</v>
      </c>
      <c r="R8" s="2" t="str">
        <f t="shared" si="1"/>
        <v>31 - 40</v>
      </c>
      <c r="S8" s="21" t="s">
        <v>177</v>
      </c>
      <c r="T8" s="21" t="s">
        <v>124</v>
      </c>
      <c r="U8" s="20"/>
      <c r="V8" s="20" t="s">
        <v>127</v>
      </c>
      <c r="W8" s="25" t="s">
        <v>151</v>
      </c>
      <c r="X8" s="15"/>
      <c r="Y8" s="20" t="s">
        <v>32</v>
      </c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7" t="s">
        <v>43</v>
      </c>
      <c r="N9" s="18"/>
      <c r="O9" s="20" t="s">
        <v>73</v>
      </c>
      <c r="P9" s="24" t="s">
        <v>29</v>
      </c>
      <c r="Q9" s="6">
        <f t="shared" si="0"/>
        <v>50</v>
      </c>
      <c r="R9" s="2" t="str">
        <f t="shared" si="1"/>
        <v>41 - 50</v>
      </c>
      <c r="S9" s="21" t="s">
        <v>177</v>
      </c>
      <c r="T9" s="21" t="s">
        <v>124</v>
      </c>
      <c r="U9" s="20"/>
      <c r="V9" s="20" t="s">
        <v>128</v>
      </c>
      <c r="W9" s="25" t="s">
        <v>152</v>
      </c>
      <c r="X9" s="15"/>
      <c r="Y9" s="20" t="s">
        <v>32</v>
      </c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7" t="s">
        <v>44</v>
      </c>
      <c r="N10" s="18" t="s">
        <v>103</v>
      </c>
      <c r="O10" s="20" t="s">
        <v>74</v>
      </c>
      <c r="P10" s="24" t="s">
        <v>26</v>
      </c>
      <c r="Q10" s="6">
        <f t="shared" si="0"/>
        <v>46</v>
      </c>
      <c r="R10" s="2" t="str">
        <f t="shared" si="1"/>
        <v>41 - 50</v>
      </c>
      <c r="S10" s="21" t="s">
        <v>176</v>
      </c>
      <c r="T10" s="24" t="s">
        <v>124</v>
      </c>
      <c r="U10" s="20"/>
      <c r="V10" s="20" t="s">
        <v>129</v>
      </c>
      <c r="W10" s="25" t="s">
        <v>27</v>
      </c>
      <c r="X10" s="15"/>
      <c r="Y10" s="20" t="s">
        <v>33</v>
      </c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7" t="s">
        <v>45</v>
      </c>
      <c r="N11" s="18" t="s">
        <v>104</v>
      </c>
      <c r="O11" s="20" t="s">
        <v>75</v>
      </c>
      <c r="P11" s="24" t="s">
        <v>26</v>
      </c>
      <c r="Q11" s="6">
        <f t="shared" si="0"/>
        <v>32</v>
      </c>
      <c r="R11" s="2" t="str">
        <f t="shared" si="1"/>
        <v>31 - 40</v>
      </c>
      <c r="S11" s="21" t="s">
        <v>177</v>
      </c>
      <c r="T11" s="21" t="s">
        <v>124</v>
      </c>
      <c r="U11" s="20"/>
      <c r="V11" s="20" t="s">
        <v>130</v>
      </c>
      <c r="W11" s="25" t="s">
        <v>153</v>
      </c>
      <c r="X11" s="15"/>
      <c r="Y11" s="20" t="s">
        <v>32</v>
      </c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7" t="s">
        <v>46</v>
      </c>
      <c r="N12" s="18" t="s">
        <v>105</v>
      </c>
      <c r="O12" s="20" t="s">
        <v>76</v>
      </c>
      <c r="P12" s="24" t="s">
        <v>26</v>
      </c>
      <c r="Q12" s="6">
        <f t="shared" si="0"/>
        <v>40</v>
      </c>
      <c r="R12" s="2" t="str">
        <f t="shared" si="1"/>
        <v>31 - 40</v>
      </c>
      <c r="S12" s="21" t="s">
        <v>176</v>
      </c>
      <c r="T12" s="24" t="s">
        <v>124</v>
      </c>
      <c r="U12" s="20"/>
      <c r="V12" s="20" t="s">
        <v>131</v>
      </c>
      <c r="W12" s="25" t="s">
        <v>154</v>
      </c>
      <c r="X12" s="14"/>
      <c r="Y12" s="20" t="s">
        <v>172</v>
      </c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7" t="s">
        <v>47</v>
      </c>
      <c r="N13" s="18" t="s">
        <v>106</v>
      </c>
      <c r="O13" s="20" t="s">
        <v>77</v>
      </c>
      <c r="P13" s="24" t="s">
        <v>26</v>
      </c>
      <c r="Q13" s="6">
        <f t="shared" si="0"/>
        <v>38</v>
      </c>
      <c r="R13" s="2" t="str">
        <f t="shared" si="1"/>
        <v>31 - 40</v>
      </c>
      <c r="S13" s="21" t="s">
        <v>176</v>
      </c>
      <c r="T13" s="21" t="s">
        <v>124</v>
      </c>
      <c r="U13" s="20"/>
      <c r="V13" s="20" t="s">
        <v>132</v>
      </c>
      <c r="W13" s="25" t="s">
        <v>155</v>
      </c>
      <c r="X13" s="15"/>
      <c r="Y13" s="20" t="s">
        <v>32</v>
      </c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7" t="s">
        <v>48</v>
      </c>
      <c r="N14" s="18" t="s">
        <v>107</v>
      </c>
      <c r="O14" s="20" t="s">
        <v>78</v>
      </c>
      <c r="P14" s="24" t="s">
        <v>26</v>
      </c>
      <c r="Q14" s="6">
        <f t="shared" si="0"/>
        <v>65</v>
      </c>
      <c r="R14" s="2" t="str">
        <f t="shared" si="1"/>
        <v>&gt; 50</v>
      </c>
      <c r="S14" s="21" t="s">
        <v>28</v>
      </c>
      <c r="T14" s="24" t="s">
        <v>124</v>
      </c>
      <c r="U14" s="20"/>
      <c r="V14" s="20" t="s">
        <v>133</v>
      </c>
      <c r="W14" s="25" t="s">
        <v>27</v>
      </c>
      <c r="X14" s="15"/>
      <c r="Y14" s="20" t="s">
        <v>33</v>
      </c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7" t="s">
        <v>49</v>
      </c>
      <c r="N15" s="18" t="s">
        <v>108</v>
      </c>
      <c r="O15" s="20" t="s">
        <v>79</v>
      </c>
      <c r="P15" s="24" t="s">
        <v>29</v>
      </c>
      <c r="Q15" s="6">
        <f t="shared" si="0"/>
        <v>30</v>
      </c>
      <c r="R15" s="2" t="str">
        <f t="shared" si="1"/>
        <v>21 - 30</v>
      </c>
      <c r="S15" s="21" t="s">
        <v>170</v>
      </c>
      <c r="T15" s="21" t="s">
        <v>124</v>
      </c>
      <c r="U15" s="20"/>
      <c r="V15" s="20" t="s">
        <v>134</v>
      </c>
      <c r="W15" s="25" t="s">
        <v>156</v>
      </c>
      <c r="X15" s="15"/>
      <c r="Y15" s="20" t="s">
        <v>32</v>
      </c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7" t="s">
        <v>50</v>
      </c>
      <c r="N16" s="18" t="s">
        <v>109</v>
      </c>
      <c r="O16" s="20" t="s">
        <v>80</v>
      </c>
      <c r="P16" s="24" t="s">
        <v>26</v>
      </c>
      <c r="Q16" s="6">
        <f t="shared" si="0"/>
        <v>26</v>
      </c>
      <c r="R16" s="2" t="str">
        <f t="shared" si="1"/>
        <v>21 - 30</v>
      </c>
      <c r="S16" s="21" t="s">
        <v>170</v>
      </c>
      <c r="T16" s="24" t="s">
        <v>124</v>
      </c>
      <c r="U16" s="20"/>
      <c r="V16" s="20" t="s">
        <v>135</v>
      </c>
      <c r="W16" s="25" t="s">
        <v>157</v>
      </c>
      <c r="X16" s="14"/>
      <c r="Y16" s="20" t="s">
        <v>32</v>
      </c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7" t="s">
        <v>51</v>
      </c>
      <c r="N17" s="18" t="s">
        <v>110</v>
      </c>
      <c r="O17" s="20" t="s">
        <v>81</v>
      </c>
      <c r="P17" s="24" t="s">
        <v>26</v>
      </c>
      <c r="Q17" s="6">
        <f t="shared" si="0"/>
        <v>32</v>
      </c>
      <c r="R17" s="2" t="str">
        <f t="shared" si="1"/>
        <v>31 - 40</v>
      </c>
      <c r="S17" s="21" t="s">
        <v>176</v>
      </c>
      <c r="T17" s="21" t="s">
        <v>124</v>
      </c>
      <c r="U17" s="20"/>
      <c r="V17" s="20" t="s">
        <v>136</v>
      </c>
      <c r="W17" s="25" t="s">
        <v>158</v>
      </c>
      <c r="X17" s="14"/>
      <c r="Y17" s="20" t="s">
        <v>33</v>
      </c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7" t="s">
        <v>52</v>
      </c>
      <c r="N18" s="18" t="s">
        <v>111</v>
      </c>
      <c r="O18" s="20" t="s">
        <v>82</v>
      </c>
      <c r="P18" s="24" t="s">
        <v>26</v>
      </c>
      <c r="Q18" s="6">
        <f t="shared" si="0"/>
        <v>45</v>
      </c>
      <c r="R18" s="2" t="str">
        <f t="shared" si="1"/>
        <v>41 - 50</v>
      </c>
      <c r="S18" s="21" t="s">
        <v>177</v>
      </c>
      <c r="T18" s="24" t="s">
        <v>124</v>
      </c>
      <c r="U18" s="20"/>
      <c r="V18" s="20" t="s">
        <v>137</v>
      </c>
      <c r="W18" s="25" t="s">
        <v>159</v>
      </c>
      <c r="X18" s="14"/>
      <c r="Y18" s="20" t="s">
        <v>33</v>
      </c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7" t="s">
        <v>53</v>
      </c>
      <c r="N19" s="18" t="s">
        <v>112</v>
      </c>
      <c r="O19" s="20" t="s">
        <v>83</v>
      </c>
      <c r="P19" s="24" t="s">
        <v>26</v>
      </c>
      <c r="Q19" s="6">
        <f t="shared" si="0"/>
        <v>52</v>
      </c>
      <c r="R19" s="2" t="str">
        <f t="shared" si="1"/>
        <v>&gt; 50</v>
      </c>
      <c r="S19" s="21" t="s">
        <v>176</v>
      </c>
      <c r="T19" s="21" t="s">
        <v>124</v>
      </c>
      <c r="U19" s="20"/>
      <c r="V19" s="20" t="s">
        <v>137</v>
      </c>
      <c r="W19" s="25" t="s">
        <v>27</v>
      </c>
      <c r="X19" s="15"/>
      <c r="Y19" s="20" t="s">
        <v>33</v>
      </c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7" t="s">
        <v>54</v>
      </c>
      <c r="N20" s="18" t="s">
        <v>113</v>
      </c>
      <c r="O20" s="20" t="s">
        <v>84</v>
      </c>
      <c r="P20" s="24" t="s">
        <v>26</v>
      </c>
      <c r="Q20" s="6">
        <f t="shared" si="0"/>
        <v>56</v>
      </c>
      <c r="R20" s="2" t="str">
        <f t="shared" si="1"/>
        <v>&gt; 50</v>
      </c>
      <c r="S20" s="21" t="s">
        <v>28</v>
      </c>
      <c r="T20" s="24" t="s">
        <v>124</v>
      </c>
      <c r="U20" s="20"/>
      <c r="V20" s="20" t="s">
        <v>138</v>
      </c>
      <c r="W20" s="25" t="s">
        <v>27</v>
      </c>
      <c r="X20" s="15"/>
      <c r="Y20" s="20" t="s">
        <v>33</v>
      </c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7" t="s">
        <v>55</v>
      </c>
      <c r="N21" s="18"/>
      <c r="O21" s="20" t="s">
        <v>85</v>
      </c>
      <c r="P21" s="24" t="s">
        <v>29</v>
      </c>
      <c r="Q21" s="6">
        <f t="shared" si="0"/>
        <v>38</v>
      </c>
      <c r="R21" s="2" t="str">
        <f t="shared" si="1"/>
        <v>31 - 40</v>
      </c>
      <c r="S21" s="21" t="s">
        <v>28</v>
      </c>
      <c r="T21" s="21" t="s">
        <v>124</v>
      </c>
      <c r="U21" s="20"/>
      <c r="V21" s="20" t="s">
        <v>139</v>
      </c>
      <c r="W21" s="25" t="s">
        <v>160</v>
      </c>
      <c r="X21" s="15"/>
      <c r="Y21" s="20" t="s">
        <v>32</v>
      </c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7" t="s">
        <v>56</v>
      </c>
      <c r="N22" s="18" t="s">
        <v>114</v>
      </c>
      <c r="O22" s="20" t="s">
        <v>86</v>
      </c>
      <c r="P22" s="24" t="s">
        <v>29</v>
      </c>
      <c r="Q22" s="6">
        <f t="shared" si="0"/>
        <v>25</v>
      </c>
      <c r="R22" s="2" t="str">
        <f t="shared" si="1"/>
        <v>21 - 30</v>
      </c>
      <c r="S22" s="21" t="s">
        <v>176</v>
      </c>
      <c r="T22" s="24" t="s">
        <v>124</v>
      </c>
      <c r="U22" s="20"/>
      <c r="V22" s="20" t="s">
        <v>140</v>
      </c>
      <c r="W22" s="25" t="s">
        <v>161</v>
      </c>
      <c r="X22" s="14"/>
      <c r="Y22" s="20"/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7" t="s">
        <v>57</v>
      </c>
      <c r="N23" s="18" t="s">
        <v>115</v>
      </c>
      <c r="O23" s="20" t="s">
        <v>87</v>
      </c>
      <c r="P23" s="24" t="s">
        <v>29</v>
      </c>
      <c r="Q23" s="6">
        <f t="shared" si="0"/>
        <v>30</v>
      </c>
      <c r="R23" s="2" t="str">
        <f t="shared" si="1"/>
        <v>21 - 30</v>
      </c>
      <c r="S23" s="21" t="s">
        <v>176</v>
      </c>
      <c r="T23" s="21" t="s">
        <v>124</v>
      </c>
      <c r="U23" s="20"/>
      <c r="V23" s="20" t="s">
        <v>141</v>
      </c>
      <c r="W23" s="25" t="s">
        <v>162</v>
      </c>
      <c r="X23" s="15"/>
      <c r="Y23" s="20" t="s">
        <v>173</v>
      </c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7" t="s">
        <v>58</v>
      </c>
      <c r="N24" s="18" t="s">
        <v>116</v>
      </c>
      <c r="O24" s="20" t="s">
        <v>88</v>
      </c>
      <c r="P24" s="24" t="s">
        <v>29</v>
      </c>
      <c r="Q24" s="6">
        <f t="shared" si="0"/>
        <v>49</v>
      </c>
      <c r="R24" s="2" t="str">
        <f t="shared" si="1"/>
        <v>41 - 50</v>
      </c>
      <c r="S24" s="21" t="s">
        <v>176</v>
      </c>
      <c r="T24" s="24" t="s">
        <v>124</v>
      </c>
      <c r="U24" s="20"/>
      <c r="V24" s="20" t="s">
        <v>30</v>
      </c>
      <c r="W24" s="25" t="s">
        <v>163</v>
      </c>
      <c r="X24" s="15"/>
      <c r="Y24" s="20"/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7" t="s">
        <v>59</v>
      </c>
      <c r="N25" s="18" t="s">
        <v>117</v>
      </c>
      <c r="O25" s="20" t="s">
        <v>89</v>
      </c>
      <c r="P25" s="24" t="s">
        <v>29</v>
      </c>
      <c r="Q25" s="6">
        <f t="shared" si="0"/>
        <v>63</v>
      </c>
      <c r="R25" s="2" t="str">
        <f t="shared" si="1"/>
        <v>&gt; 50</v>
      </c>
      <c r="S25" s="21" t="s">
        <v>176</v>
      </c>
      <c r="T25" s="21" t="s">
        <v>124</v>
      </c>
      <c r="U25" s="20"/>
      <c r="V25" s="20" t="s">
        <v>142</v>
      </c>
      <c r="W25" s="25" t="s">
        <v>164</v>
      </c>
      <c r="X25" s="15"/>
      <c r="Y25" s="20"/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7" t="s">
        <v>60</v>
      </c>
      <c r="N26" s="18" t="s">
        <v>118</v>
      </c>
      <c r="O26" s="20" t="s">
        <v>90</v>
      </c>
      <c r="P26" s="24" t="s">
        <v>29</v>
      </c>
      <c r="Q26" s="6">
        <f t="shared" si="0"/>
        <v>54</v>
      </c>
      <c r="R26" s="2" t="str">
        <f t="shared" si="1"/>
        <v>&gt; 50</v>
      </c>
      <c r="S26" s="21" t="s">
        <v>28</v>
      </c>
      <c r="T26" s="24" t="s">
        <v>124</v>
      </c>
      <c r="U26" s="20"/>
      <c r="V26" s="20" t="s">
        <v>143</v>
      </c>
      <c r="W26" s="25" t="s">
        <v>165</v>
      </c>
      <c r="X26" s="15"/>
      <c r="Y26" s="20" t="s">
        <v>34</v>
      </c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7" t="s">
        <v>61</v>
      </c>
      <c r="N27" s="18" t="s">
        <v>119</v>
      </c>
      <c r="O27" s="20" t="s">
        <v>91</v>
      </c>
      <c r="P27" s="24" t="s">
        <v>29</v>
      </c>
      <c r="Q27" s="6">
        <f t="shared" si="0"/>
        <v>19</v>
      </c>
      <c r="R27" s="2" t="str">
        <f t="shared" si="1"/>
        <v>&lt; 21</v>
      </c>
      <c r="S27" s="21" t="s">
        <v>176</v>
      </c>
      <c r="T27" s="21" t="s">
        <v>124</v>
      </c>
      <c r="U27" s="20"/>
      <c r="V27" s="20" t="s">
        <v>144</v>
      </c>
      <c r="W27" s="25" t="s">
        <v>166</v>
      </c>
      <c r="X27" s="15"/>
      <c r="Y27" s="20"/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7" t="s">
        <v>62</v>
      </c>
      <c r="N28" s="18" t="s">
        <v>120</v>
      </c>
      <c r="O28" s="20" t="s">
        <v>92</v>
      </c>
      <c r="P28" s="24" t="s">
        <v>26</v>
      </c>
      <c r="Q28" s="6">
        <f t="shared" si="0"/>
        <v>29</v>
      </c>
      <c r="R28" s="2" t="str">
        <f t="shared" si="1"/>
        <v>21 - 30</v>
      </c>
      <c r="S28" s="21" t="s">
        <v>170</v>
      </c>
      <c r="T28" s="24" t="s">
        <v>124</v>
      </c>
      <c r="U28" s="20"/>
      <c r="V28" s="20" t="s">
        <v>144</v>
      </c>
      <c r="W28" s="25" t="s">
        <v>166</v>
      </c>
      <c r="X28" s="15"/>
      <c r="Y28" s="20" t="s">
        <v>172</v>
      </c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7" t="s">
        <v>63</v>
      </c>
      <c r="N29" s="18" t="s">
        <v>121</v>
      </c>
      <c r="O29" s="20" t="s">
        <v>93</v>
      </c>
      <c r="P29" s="24" t="s">
        <v>26</v>
      </c>
      <c r="Q29" s="6">
        <f t="shared" si="0"/>
        <v>26</v>
      </c>
      <c r="R29" s="2" t="str">
        <f t="shared" si="1"/>
        <v>21 - 30</v>
      </c>
      <c r="S29" s="21" t="s">
        <v>31</v>
      </c>
      <c r="T29" s="21" t="s">
        <v>124</v>
      </c>
      <c r="U29" s="20"/>
      <c r="V29" s="20" t="s">
        <v>144</v>
      </c>
      <c r="W29" s="25" t="s">
        <v>167</v>
      </c>
      <c r="X29" s="15"/>
      <c r="Y29" s="20" t="s">
        <v>174</v>
      </c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22" t="s">
        <v>64</v>
      </c>
      <c r="N30" s="23" t="s">
        <v>122</v>
      </c>
      <c r="O30" s="19" t="s">
        <v>94</v>
      </c>
      <c r="P30" s="24" t="s">
        <v>26</v>
      </c>
      <c r="Q30" s="6">
        <f t="shared" si="0"/>
        <v>25</v>
      </c>
      <c r="R30" s="2" t="str">
        <f t="shared" si="1"/>
        <v>21 - 30</v>
      </c>
      <c r="S30" s="24" t="s">
        <v>176</v>
      </c>
      <c r="T30" s="24" t="s">
        <v>124</v>
      </c>
      <c r="U30" s="20"/>
      <c r="V30" s="19" t="s">
        <v>145</v>
      </c>
      <c r="W30" s="26" t="s">
        <v>168</v>
      </c>
      <c r="X30" s="15"/>
      <c r="Y30" s="17" t="s">
        <v>175</v>
      </c>
    </row>
    <row r="31" spans="1:25" ht="16.899999999999999" customHeight="1" thickBo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22" t="s">
        <v>65</v>
      </c>
      <c r="N31" s="23" t="s">
        <v>123</v>
      </c>
      <c r="O31" s="19" t="s">
        <v>95</v>
      </c>
      <c r="P31" s="24" t="s">
        <v>26</v>
      </c>
      <c r="Q31" s="6">
        <f t="shared" si="0"/>
        <v>47</v>
      </c>
      <c r="R31" s="2" t="str">
        <f t="shared" si="1"/>
        <v>41 - 50</v>
      </c>
      <c r="S31" s="24" t="s">
        <v>176</v>
      </c>
      <c r="T31" s="24" t="s">
        <v>124</v>
      </c>
      <c r="U31" s="20"/>
      <c r="V31" s="19" t="s">
        <v>136</v>
      </c>
      <c r="W31" s="26" t="s">
        <v>169</v>
      </c>
      <c r="X31" s="16"/>
      <c r="Y31" s="17" t="s">
        <v>35</v>
      </c>
    </row>
  </sheetData>
  <hyperlinks>
    <hyperlink ref="W2" r:id="rId1" display="082154138105/edigembeli@gmail.com" xr:uid="{00000000-0004-0000-0000-000000000000}"/>
    <hyperlink ref="W3" r:id="rId2" display="085640249350/Djadoelart@gmail.com" xr:uid="{00000000-0004-0000-0000-000001000000}"/>
    <hyperlink ref="W4" r:id="rId3" display="081567891324/gundul.art@gmail.com" xr:uid="{00000000-0004-0000-0000-000002000000}"/>
    <hyperlink ref="W12" r:id="rId4" display="082225950865/real.art89@gmail.com" xr:uid="{00000000-0004-0000-0000-000003000000}"/>
    <hyperlink ref="W16" r:id="rId5" display="082138409265/rayaart@ymail.com" xr:uid="{00000000-0004-0000-0000-000004000000}"/>
    <hyperlink ref="W17" r:id="rId6" display="082322176985/ryanbudiw@gmail.com" xr:uid="{00000000-0004-0000-0000-000005000000}"/>
    <hyperlink ref="W18" r:id="rId7" display="085799493205/septian.wicakson@yahoo.com" xr:uid="{00000000-0004-0000-0000-000006000000}"/>
    <hyperlink ref="W22" r:id="rId8" display="082138592497/septiawan.boy@gmail.com" xr:uid="{00000000-0004-0000-0000-000007000000}"/>
    <hyperlink ref="W24" r:id="rId9" display="085228980567/rochmat.wiyono@gmail.com" xr:uid="{00000000-0004-0000-0000-000008000000}"/>
    <hyperlink ref="W25" r:id="rId10" display="081225945647/smooth-maw@yahoo.com" xr:uid="{00000000-0004-0000-0000-000009000000}"/>
  </hyperlinks>
  <pageMargins left="0.7" right="0.7" top="0.3" bottom="0.3" header="0.3" footer="0.3"/>
  <pageSetup paperSize="9" orientation="portrait" useFirstPageNumber="1" horizontalDpi="0" verticalDpi="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ADIT-id</cp:lastModifiedBy>
  <cp:revision>10</cp:revision>
  <dcterms:created xsi:type="dcterms:W3CDTF">2016-07-15T01:36:30Z</dcterms:created>
  <dcterms:modified xsi:type="dcterms:W3CDTF">2017-08-09T12:45:20Z</dcterms:modified>
  <dc:language>en-US</dc:language>
</cp:coreProperties>
</file>