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Perbatasan\Berua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<sst xmlns="http://schemas.openxmlformats.org/spreadsheetml/2006/main" count="306" uniqueCount="151">
  <si>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</si>
  <si>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</si>
  <si>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</si>
  <si>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</si>
  <si>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</si>
  <si>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</si>
  <si>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</si>
  <si>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</si>
  <si>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</si>
  <si>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</si>
  <si>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</si>
  <si>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</si>
  <si>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</si>
  <si>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</si>
  <si>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</si>
  <si>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</si>
  <si>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</si>
  <si>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</si>
  <si>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</si>
  <si>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</si>
  <si>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</si>
  <si>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</si>
  <si>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</si>
  <si>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</si>
  <si>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</si>
  <si>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</si>
  <si>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Islam</t>
  </si>
  <si>
    <t>Ceowalu, 31/12/1978</t>
  </si>
  <si>
    <t>Nakalolo, 15/08/1955</t>
  </si>
  <si>
    <t>Asueman, 10/09/1954</t>
  </si>
  <si>
    <t>Jember, 27/10/1963</t>
  </si>
  <si>
    <t>Ternate, 31/07/1978</t>
  </si>
  <si>
    <t>Kopan, 27/02/1970</t>
  </si>
  <si>
    <t>Buatok, 25/07/1974</t>
  </si>
  <si>
    <t>Buatok, 17/02/1980</t>
  </si>
  <si>
    <t>Bauatok, 27/07/1963</t>
  </si>
  <si>
    <t>Atambua, 13/08/1966</t>
  </si>
  <si>
    <t>Wangkung, 27/07/1961</t>
  </si>
  <si>
    <t>Nela, 27/06/1977</t>
  </si>
  <si>
    <t>Bakitolas, 26/11/1976</t>
  </si>
  <si>
    <t>Batumerah, 25/03/1999</t>
  </si>
  <si>
    <t>Haumeni, 05/10/1965</t>
  </si>
  <si>
    <t>Ende, 28/12/1973</t>
  </si>
  <si>
    <t>Ende, 23/01/1969</t>
  </si>
  <si>
    <t>Atambua, 02/05/1968</t>
  </si>
  <si>
    <t>Kaubele, 24/07/1981</t>
  </si>
  <si>
    <t>Same, 24/07/1964</t>
  </si>
  <si>
    <t>Atambua, 15/09/1970</t>
  </si>
  <si>
    <t>Betun, 09/09/1980</t>
  </si>
  <si>
    <t>Kupang, 27/06/1968</t>
  </si>
  <si>
    <t>Dili, 21/06/1981</t>
  </si>
  <si>
    <t>Kalabahi, 24/07/1976</t>
  </si>
  <si>
    <t>Tunuahu, 08/03/1980</t>
  </si>
  <si>
    <t>Maudemu, 14/09/1971</t>
  </si>
  <si>
    <t>Atambua 16/08/1970</t>
  </si>
  <si>
    <t>Belu, 16/05/1985</t>
  </si>
  <si>
    <t>P</t>
  </si>
  <si>
    <t/>
  </si>
  <si>
    <t>SD</t>
  </si>
  <si>
    <t>Juana</t>
  </si>
  <si>
    <t>Suriati</t>
  </si>
  <si>
    <t>Berti</t>
  </si>
  <si>
    <t>Nawiti</t>
  </si>
  <si>
    <t>Naning Sudiar</t>
  </si>
  <si>
    <t>Wilda</t>
  </si>
  <si>
    <t>Mila Kartika Dewi</t>
  </si>
  <si>
    <t>Herwina</t>
  </si>
  <si>
    <t>Sujono</t>
  </si>
  <si>
    <t>Insan Kelana</t>
  </si>
  <si>
    <t>Hilda</t>
  </si>
  <si>
    <t>Dahmia</t>
  </si>
  <si>
    <t>Riska</t>
  </si>
  <si>
    <t>Heldiah</t>
  </si>
  <si>
    <t>Nerli</t>
  </si>
  <si>
    <t>Nita Karmila</t>
  </si>
  <si>
    <t>Kartina Dahari</t>
  </si>
  <si>
    <t>Seri Susi Rahwani</t>
  </si>
  <si>
    <t>Netti Yana</t>
  </si>
  <si>
    <t>Rujiati</t>
  </si>
  <si>
    <t>Rosita</t>
  </si>
  <si>
    <t>Asliana</t>
  </si>
  <si>
    <t>Ennike Kusumawati</t>
  </si>
  <si>
    <t>Beniati</t>
  </si>
  <si>
    <t xml:space="preserve">Nomi </t>
  </si>
  <si>
    <t>Reti</t>
  </si>
  <si>
    <t>Junaina</t>
  </si>
  <si>
    <t>Fitra</t>
  </si>
  <si>
    <t>Yudiya Pertiwi</t>
  </si>
  <si>
    <t>6403114107860006</t>
  </si>
  <si>
    <t>6403115603830001</t>
  </si>
  <si>
    <t>6403114605700001</t>
  </si>
  <si>
    <t>6403114709680002</t>
  </si>
  <si>
    <t>6403114107700006</t>
  </si>
  <si>
    <t>6403114107700005</t>
  </si>
  <si>
    <t>6403115904930002</t>
  </si>
  <si>
    <t>6403094711860003</t>
  </si>
  <si>
    <t>6403110101580001</t>
  </si>
  <si>
    <t>6403110106850001</t>
  </si>
  <si>
    <t>64031125111970001</t>
  </si>
  <si>
    <t>6403111805670001</t>
  </si>
  <si>
    <t>6403116711930001</t>
  </si>
  <si>
    <t>6403115105740001</t>
  </si>
  <si>
    <t>6403114210720001</t>
  </si>
  <si>
    <t>6403115705860003</t>
  </si>
  <si>
    <t>6403115503700001</t>
  </si>
  <si>
    <t>6403114105760001</t>
  </si>
  <si>
    <t>6403115209710001</t>
  </si>
  <si>
    <t>6403116608800001</t>
  </si>
  <si>
    <t>6403114106660001</t>
  </si>
  <si>
    <t>6403114106700003</t>
  </si>
  <si>
    <t>6403115007730001</t>
  </si>
  <si>
    <t>6403115004760001</t>
  </si>
  <si>
    <t>6403115307870001</t>
  </si>
  <si>
    <t>6403114712860001</t>
  </si>
  <si>
    <t>6403116609720001</t>
  </si>
  <si>
    <t>6403114207800001</t>
  </si>
  <si>
    <t>6403114708910001</t>
  </si>
  <si>
    <t>L</t>
  </si>
  <si>
    <t>Teluk Alulu RT 003 Ds. Teluk Alulu Kec. Maratua Kab. Berau Prov. Kaltim</t>
  </si>
  <si>
    <t>Jl. Situnggal RT 02 Ds. Maratua Teluk Harapan Kec. Maratua Kab. Berau Prov. Kaltim</t>
  </si>
  <si>
    <t>Teluk Harapan RT 002 Ds. Teluk Harapan Kec. Maratua Kab. Berau Prov. Kaltim</t>
  </si>
  <si>
    <t>Teluk Alulu RT 002 Ds. Teluk Alulu Kec. Maratua Kab. Berau Prov. Kaltim</t>
  </si>
  <si>
    <t>Jl. Payung Batu RT 001 Kel. Payung-payung Kec. Maratua Kab. Berau Prov. Kaltim</t>
  </si>
  <si>
    <t>Teluk Bayur RT 002 Teluk Bayur Kec. Teluk Bayur Kab,. Berau Prov. Kaltim</t>
  </si>
  <si>
    <t>Payung-payung RT 01 Kel. Maratua Payung-payung Kec. Maratua Kab. Berau Prov. Kaltim</t>
  </si>
  <si>
    <t>Payung-payung RT 002 Kel. Maratua Payung-payung Kec. Maratua Kab. Berau Prov. Kaltim</t>
  </si>
  <si>
    <t>Payung-payung RT 001 Kel. Maratua Payung-payung Kec. Maratua Kab. Berau Prov. Kaltim</t>
  </si>
  <si>
    <t>Teluk Harapan RT 003 Ds. Teluk Harapan Kec. Maratua Kab. Berau Prov. Kaltim</t>
  </si>
  <si>
    <t>Bohe Silian RT 004 Kel. Maratua Bohe Silian Kec. Maratua Kab. Berau Prov. Kaltim</t>
  </si>
  <si>
    <t>Bohe Silian RT 002 Kel. Maratua Bohe Silian Kec. Maratua Kab. Berau Prov. Kaltim</t>
  </si>
  <si>
    <t>Bohe Silian RT 003 Kel. Maratua Bohe Silian Kec. Maratua Kab. Berau Prov. Kaltim</t>
  </si>
  <si>
    <t>Teluk Harapan RT 001 Kel. Maratua Teluk Harapan Kec. Maratua Kab. Berau Prov. Kaltim</t>
  </si>
  <si>
    <t>082358829341</t>
  </si>
  <si>
    <t>082157141904</t>
  </si>
  <si>
    <t>085252837868</t>
  </si>
  <si>
    <t>081350278780</t>
  </si>
  <si>
    <t>085332203475</t>
  </si>
  <si>
    <t>085345462190</t>
  </si>
  <si>
    <t>081258855840</t>
  </si>
  <si>
    <t>082250189081</t>
  </si>
  <si>
    <t>085387018073</t>
  </si>
  <si>
    <t>081347281187</t>
  </si>
  <si>
    <t>082357300230</t>
  </si>
  <si>
    <t>082534558798</t>
  </si>
  <si>
    <t>081231000554</t>
  </si>
  <si>
    <t>085389141439</t>
  </si>
  <si>
    <t>082324406880</t>
  </si>
  <si>
    <t>BBM</t>
  </si>
  <si>
    <t>SLTA</t>
  </si>
  <si>
    <t>SLTP</t>
  </si>
  <si>
    <t>Ngawi, 10/10/1985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</si>
</sst>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2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" fontId="0" fillId="0" borderId="2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82138592497/septiawan.boy@gmail.com" TargetMode="External"/><Relationship Id="rId3" Type="http://schemas.openxmlformats.org/officeDocument/2006/relationships/hyperlink" Target="mailto:081567891324/gundul.art@gmail.com" TargetMode="External"/><Relationship Id="rId7" Type="http://schemas.openxmlformats.org/officeDocument/2006/relationships/hyperlink" Target="mailto:085799493205/septian.wicakson@yahoo.com" TargetMode="External"/><Relationship Id="rId2" Type="http://schemas.openxmlformats.org/officeDocument/2006/relationships/hyperlink" Target="mailto:085640249350/Djadoelart@gmail.com" TargetMode="External"/><Relationship Id="rId1" Type="http://schemas.openxmlformats.org/officeDocument/2006/relationships/hyperlink" Target="mailto:082154138105/edigembeli@gmail.com" TargetMode="External"/><Relationship Id="rId6" Type="http://schemas.openxmlformats.org/officeDocument/2006/relationships/hyperlink" Target="mailto:082322176985/ryanbudiw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082138409265/rayaart@ymail.com" TargetMode="External"/><Relationship Id="rId10" Type="http://schemas.openxmlformats.org/officeDocument/2006/relationships/hyperlink" Target="mailto:081225945647/smooth-maw@yahoo.com" TargetMode="External"/><Relationship Id="rId4" Type="http://schemas.openxmlformats.org/officeDocument/2006/relationships/hyperlink" Target="mailto:082225950865/real.art89@gmail.com" TargetMode="External"/><Relationship Id="rId9" Type="http://schemas.openxmlformats.org/officeDocument/2006/relationships/hyperlink" Target="mailto:085228980567/rochmat.wiy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1"/>
  <sheetViews>
    <sheetView tabSelected="1" zoomScale="75" zoomScaleNormal="75" workbookViewId="0">
      <selection activeCell="P21" sqref="P21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7" t="s">
        <v>59</v>
      </c>
      <c r="N2" s="18" t="s">
        <v>88</v>
      </c>
      <c r="O2" s="19" t="s">
        <v>27</v>
      </c>
      <c r="P2" s="21" t="s">
        <v>56</v>
      </c>
      <c r="Q2" s="6">
        <f>2017-VALUE(RIGHT(O2,4))</f>
        <v>39</v>
      </c>
      <c r="R2" t="str">
        <f>IF(Q2&lt;21,"&lt; 21",IF(Q2&lt;=30,"21 - 30",IF(Q2&lt;=40,"31 - 40",IF(Q2&lt;=50,"41 - 50","&gt; 50" ))))</f>
        <v>31 - 40</v>
      </c>
      <c r="S2" s="24" t="s">
        <v>58</v>
      </c>
      <c r="T2" s="21" t="s">
        <v>26</v>
      </c>
      <c r="U2" s="19"/>
      <c r="V2" s="20" t="s">
        <v>118</v>
      </c>
      <c r="W2" s="18"/>
      <c r="X2" s="13"/>
      <c r="Y2" s="25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7" t="s">
        <v>60</v>
      </c>
      <c r="N3" s="22" t="s">
        <v>89</v>
      </c>
      <c r="O3" s="20" t="s">
        <v>28</v>
      </c>
      <c r="P3" s="21" t="s">
        <v>56</v>
      </c>
      <c r="Q3" s="6">
        <f t="shared" ref="Q3:Q31" si="0">2017-VALUE(RIGHT(O3,4))</f>
        <v>62</v>
      </c>
      <c r="R3" s="2" t="str">
        <f t="shared" ref="R3:R31" si="1">IF(Q3&lt;21,"&lt; 21",IF(Q3&lt;=30,"21 - 30",IF(Q3&lt;=40,"31 - 40",IF(Q3&lt;=50,"41 - 50","&gt; 50" ))))</f>
        <v>&gt; 50</v>
      </c>
      <c r="S3" s="24" t="s">
        <v>58</v>
      </c>
      <c r="T3" s="21" t="s">
        <v>26</v>
      </c>
      <c r="U3" s="20"/>
      <c r="V3" s="23" t="s">
        <v>118</v>
      </c>
      <c r="W3" s="18" t="s">
        <v>132</v>
      </c>
      <c r="X3" s="14"/>
      <c r="Y3" s="26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7" t="s">
        <v>61</v>
      </c>
      <c r="N4" s="22" t="s">
        <v>90</v>
      </c>
      <c r="O4" s="20" t="s">
        <v>29</v>
      </c>
      <c r="P4" s="21" t="s">
        <v>56</v>
      </c>
      <c r="Q4" s="6">
        <f t="shared" si="0"/>
        <v>63</v>
      </c>
      <c r="R4" s="2" t="str">
        <f t="shared" si="1"/>
        <v>&gt; 50</v>
      </c>
      <c r="S4" s="24" t="s">
        <v>58</v>
      </c>
      <c r="T4" s="21" t="s">
        <v>26</v>
      </c>
      <c r="U4" s="20"/>
      <c r="V4" s="20" t="s">
        <v>119</v>
      </c>
      <c r="W4" s="18"/>
      <c r="X4" s="14"/>
      <c r="Y4" s="26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7" t="s">
        <v>62</v>
      </c>
      <c r="N5" s="18" t="s">
        <v>91</v>
      </c>
      <c r="O5" s="20" t="s">
        <v>30</v>
      </c>
      <c r="P5" s="21" t="s">
        <v>56</v>
      </c>
      <c r="Q5" s="6">
        <f t="shared" si="0"/>
        <v>54</v>
      </c>
      <c r="R5" s="2" t="str">
        <f t="shared" si="1"/>
        <v>&gt; 50</v>
      </c>
      <c r="S5" s="24" t="s">
        <v>58</v>
      </c>
      <c r="T5" s="21" t="s">
        <v>26</v>
      </c>
      <c r="U5" s="20"/>
      <c r="V5" s="20" t="s">
        <v>120</v>
      </c>
      <c r="W5" s="18"/>
      <c r="X5" s="15"/>
      <c r="Y5" s="25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7" t="s">
        <v>63</v>
      </c>
      <c r="N6" s="18" t="s">
        <v>92</v>
      </c>
      <c r="O6" s="20" t="s">
        <v>31</v>
      </c>
      <c r="P6" s="21" t="s">
        <v>56</v>
      </c>
      <c r="Q6" s="6">
        <f t="shared" si="0"/>
        <v>39</v>
      </c>
      <c r="R6" s="2" t="str">
        <f t="shared" si="1"/>
        <v>31 - 40</v>
      </c>
      <c r="S6" s="24" t="s">
        <v>58</v>
      </c>
      <c r="T6" s="21" t="s">
        <v>26</v>
      </c>
      <c r="U6" s="20"/>
      <c r="V6" s="20" t="s">
        <v>118</v>
      </c>
      <c r="W6" s="18"/>
      <c r="X6" s="15"/>
      <c r="Y6" s="25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7" t="s">
        <v>64</v>
      </c>
      <c r="N7" s="18" t="s">
        <v>93</v>
      </c>
      <c r="O7" s="20" t="s">
        <v>32</v>
      </c>
      <c r="P7" s="21" t="s">
        <v>56</v>
      </c>
      <c r="Q7" s="6">
        <f t="shared" si="0"/>
        <v>47</v>
      </c>
      <c r="R7" s="2" t="str">
        <f t="shared" si="1"/>
        <v>41 - 50</v>
      </c>
      <c r="S7" s="24" t="s">
        <v>58</v>
      </c>
      <c r="T7" s="21" t="s">
        <v>26</v>
      </c>
      <c r="U7" s="20"/>
      <c r="V7" s="20" t="s">
        <v>121</v>
      </c>
      <c r="W7" s="18" t="s">
        <v>133</v>
      </c>
      <c r="X7" s="15"/>
      <c r="Y7" s="25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0" t="s">
        <v>65</v>
      </c>
      <c r="N8" s="18" t="s">
        <v>94</v>
      </c>
      <c r="O8" s="20" t="s">
        <v>33</v>
      </c>
      <c r="P8" s="21" t="s">
        <v>56</v>
      </c>
      <c r="Q8" s="6">
        <f t="shared" si="0"/>
        <v>43</v>
      </c>
      <c r="R8" s="2" t="str">
        <f t="shared" si="1"/>
        <v>41 - 50</v>
      </c>
      <c r="S8" s="24" t="s">
        <v>148</v>
      </c>
      <c r="T8" s="21" t="s">
        <v>26</v>
      </c>
      <c r="U8" s="20"/>
      <c r="V8" s="20" t="s">
        <v>122</v>
      </c>
      <c r="W8" s="18" t="s">
        <v>134</v>
      </c>
      <c r="X8" s="15"/>
      <c r="Y8" s="20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7" t="s">
        <v>66</v>
      </c>
      <c r="N9" s="18" t="s">
        <v>95</v>
      </c>
      <c r="O9" s="20" t="s">
        <v>34</v>
      </c>
      <c r="P9" s="21" t="s">
        <v>56</v>
      </c>
      <c r="Q9" s="6">
        <f t="shared" si="0"/>
        <v>37</v>
      </c>
      <c r="R9" s="2" t="str">
        <f t="shared" si="1"/>
        <v>31 - 40</v>
      </c>
      <c r="S9" s="24" t="s">
        <v>58</v>
      </c>
      <c r="T9" s="21" t="s">
        <v>26</v>
      </c>
      <c r="U9" s="20"/>
      <c r="V9" s="20" t="s">
        <v>123</v>
      </c>
      <c r="W9" s="18"/>
      <c r="X9" s="15"/>
      <c r="Y9" s="25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7" t="s">
        <v>67</v>
      </c>
      <c r="N10" s="18" t="s">
        <v>96</v>
      </c>
      <c r="O10" s="20" t="s">
        <v>35</v>
      </c>
      <c r="P10" s="21" t="s">
        <v>117</v>
      </c>
      <c r="Q10" s="6">
        <f t="shared" si="0"/>
        <v>54</v>
      </c>
      <c r="R10" s="2" t="str">
        <f t="shared" si="1"/>
        <v>&gt; 50</v>
      </c>
      <c r="S10" s="24" t="s">
        <v>58</v>
      </c>
      <c r="T10" s="21" t="s">
        <v>26</v>
      </c>
      <c r="U10" s="20"/>
      <c r="V10" s="20" t="s">
        <v>124</v>
      </c>
      <c r="W10" s="18" t="s">
        <v>135</v>
      </c>
      <c r="X10" s="15"/>
      <c r="Y10" s="25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7" t="s">
        <v>68</v>
      </c>
      <c r="N11" s="18" t="s">
        <v>97</v>
      </c>
      <c r="O11" s="20" t="s">
        <v>36</v>
      </c>
      <c r="P11" s="21" t="s">
        <v>117</v>
      </c>
      <c r="Q11" s="6">
        <f t="shared" si="0"/>
        <v>51</v>
      </c>
      <c r="R11" s="2" t="str">
        <f t="shared" si="1"/>
        <v>&gt; 50</v>
      </c>
      <c r="S11" s="24" t="s">
        <v>148</v>
      </c>
      <c r="T11" s="21" t="s">
        <v>26</v>
      </c>
      <c r="U11" s="20"/>
      <c r="V11" s="20" t="s">
        <v>124</v>
      </c>
      <c r="W11" s="18" t="s">
        <v>136</v>
      </c>
      <c r="X11" s="15"/>
      <c r="Y11" s="25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7" t="s">
        <v>69</v>
      </c>
      <c r="N12" s="18" t="s">
        <v>98</v>
      </c>
      <c r="O12" s="20" t="s">
        <v>37</v>
      </c>
      <c r="P12" s="21" t="s">
        <v>56</v>
      </c>
      <c r="Q12" s="6">
        <f t="shared" si="0"/>
        <v>56</v>
      </c>
      <c r="R12" s="2" t="str">
        <f t="shared" si="1"/>
        <v>&gt; 50</v>
      </c>
      <c r="S12" s="24" t="s">
        <v>58</v>
      </c>
      <c r="T12" s="21" t="s">
        <v>26</v>
      </c>
      <c r="U12" s="20"/>
      <c r="V12" s="20" t="s">
        <v>125</v>
      </c>
      <c r="W12" s="18" t="s">
        <v>137</v>
      </c>
      <c r="X12" s="14"/>
      <c r="Y12" s="20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7" t="s">
        <v>70</v>
      </c>
      <c r="N13" s="18" t="s">
        <v>99</v>
      </c>
      <c r="O13" s="20" t="s">
        <v>38</v>
      </c>
      <c r="P13" s="21" t="s">
        <v>56</v>
      </c>
      <c r="Q13" s="6">
        <f t="shared" si="0"/>
        <v>40</v>
      </c>
      <c r="R13" s="2" t="str">
        <f t="shared" si="1"/>
        <v>31 - 40</v>
      </c>
      <c r="S13" s="24" t="s">
        <v>58</v>
      </c>
      <c r="T13" s="21" t="s">
        <v>26</v>
      </c>
      <c r="U13" s="20"/>
      <c r="V13" s="20" t="s">
        <v>125</v>
      </c>
      <c r="W13" s="18"/>
      <c r="X13" s="15"/>
      <c r="Y13" s="25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7" t="s">
        <v>71</v>
      </c>
      <c r="N14" s="18" t="s">
        <v>100</v>
      </c>
      <c r="O14" s="20" t="s">
        <v>39</v>
      </c>
      <c r="P14" s="21" t="s">
        <v>56</v>
      </c>
      <c r="Q14" s="6">
        <f t="shared" si="0"/>
        <v>41</v>
      </c>
      <c r="R14" s="2" t="str">
        <f t="shared" si="1"/>
        <v>41 - 50</v>
      </c>
      <c r="S14" s="24" t="s">
        <v>148</v>
      </c>
      <c r="T14" s="21" t="s">
        <v>26</v>
      </c>
      <c r="U14" s="20"/>
      <c r="V14" s="20" t="s">
        <v>125</v>
      </c>
      <c r="W14" s="18" t="s">
        <v>138</v>
      </c>
      <c r="X14" s="15"/>
      <c r="Y14" s="25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7" t="s">
        <v>72</v>
      </c>
      <c r="N15" s="18" t="s">
        <v>101</v>
      </c>
      <c r="O15" s="20" t="s">
        <v>40</v>
      </c>
      <c r="P15" s="21" t="s">
        <v>56</v>
      </c>
      <c r="Q15" s="6">
        <f t="shared" si="0"/>
        <v>18</v>
      </c>
      <c r="R15" s="2" t="str">
        <f t="shared" si="1"/>
        <v>&lt; 21</v>
      </c>
      <c r="S15" s="24" t="s">
        <v>58</v>
      </c>
      <c r="T15" s="21" t="s">
        <v>26</v>
      </c>
      <c r="U15" s="20"/>
      <c r="V15" s="20" t="s">
        <v>125</v>
      </c>
      <c r="W15" s="18"/>
      <c r="X15" s="15"/>
      <c r="Y15" s="20" t="s">
        <v>147</v>
      </c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7" t="s">
        <v>73</v>
      </c>
      <c r="N16" s="18" t="s">
        <v>102</v>
      </c>
      <c r="O16" s="20" t="s">
        <v>41</v>
      </c>
      <c r="P16" s="21" t="s">
        <v>56</v>
      </c>
      <c r="Q16" s="6">
        <f t="shared" si="0"/>
        <v>52</v>
      </c>
      <c r="R16" s="2" t="str">
        <f t="shared" si="1"/>
        <v>&gt; 50</v>
      </c>
      <c r="S16" s="24" t="s">
        <v>149</v>
      </c>
      <c r="T16" s="21" t="s">
        <v>26</v>
      </c>
      <c r="U16" s="20"/>
      <c r="V16" s="20" t="s">
        <v>126</v>
      </c>
      <c r="W16" s="21"/>
      <c r="X16" s="14"/>
      <c r="Y16" s="25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7" t="s">
        <v>74</v>
      </c>
      <c r="N17" s="18" t="s">
        <v>103</v>
      </c>
      <c r="O17" s="20" t="s">
        <v>42</v>
      </c>
      <c r="P17" s="21" t="s">
        <v>56</v>
      </c>
      <c r="Q17" s="6">
        <f t="shared" si="0"/>
        <v>44</v>
      </c>
      <c r="R17" s="2" t="str">
        <f t="shared" si="1"/>
        <v>41 - 50</v>
      </c>
      <c r="S17" s="24" t="s">
        <v>149</v>
      </c>
      <c r="T17" s="21" t="s">
        <v>26</v>
      </c>
      <c r="U17" s="20"/>
      <c r="V17" s="20" t="s">
        <v>127</v>
      </c>
      <c r="W17" s="18" t="s">
        <v>139</v>
      </c>
      <c r="X17" s="14"/>
      <c r="Y17" s="25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7" t="s">
        <v>75</v>
      </c>
      <c r="N18" s="18" t="s">
        <v>104</v>
      </c>
      <c r="O18" s="20" t="s">
        <v>43</v>
      </c>
      <c r="P18" s="21" t="s">
        <v>56</v>
      </c>
      <c r="Q18" s="6">
        <f t="shared" si="0"/>
        <v>48</v>
      </c>
      <c r="R18" s="2" t="str">
        <f t="shared" si="1"/>
        <v>41 - 50</v>
      </c>
      <c r="S18" s="24" t="s">
        <v>58</v>
      </c>
      <c r="T18" s="21" t="s">
        <v>26</v>
      </c>
      <c r="U18" s="20"/>
      <c r="V18" s="20" t="s">
        <v>127</v>
      </c>
      <c r="W18" s="18" t="s">
        <v>57</v>
      </c>
      <c r="X18" s="14"/>
      <c r="Y18" s="20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7" t="s">
        <v>76</v>
      </c>
      <c r="N19" s="18" t="s">
        <v>105</v>
      </c>
      <c r="O19" s="20" t="s">
        <v>44</v>
      </c>
      <c r="P19" s="21" t="s">
        <v>56</v>
      </c>
      <c r="Q19" s="6">
        <f t="shared" si="0"/>
        <v>49</v>
      </c>
      <c r="R19" s="2" t="str">
        <f t="shared" si="1"/>
        <v>41 - 50</v>
      </c>
      <c r="S19" s="24" t="s">
        <v>148</v>
      </c>
      <c r="T19" s="21" t="s">
        <v>26</v>
      </c>
      <c r="U19" s="20"/>
      <c r="V19" s="20" t="s">
        <v>127</v>
      </c>
      <c r="W19" s="18" t="s">
        <v>140</v>
      </c>
      <c r="X19" s="15"/>
      <c r="Y19" s="25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7" t="s">
        <v>77</v>
      </c>
      <c r="N20" s="18" t="s">
        <v>106</v>
      </c>
      <c r="O20" s="20" t="s">
        <v>45</v>
      </c>
      <c r="P20" s="21" t="s">
        <v>56</v>
      </c>
      <c r="Q20" s="6">
        <f t="shared" si="0"/>
        <v>36</v>
      </c>
      <c r="R20" s="2" t="str">
        <f t="shared" si="1"/>
        <v>31 - 40</v>
      </c>
      <c r="S20" s="24" t="s">
        <v>58</v>
      </c>
      <c r="T20" s="21" t="s">
        <v>26</v>
      </c>
      <c r="U20" s="20"/>
      <c r="V20" s="20" t="s">
        <v>127</v>
      </c>
      <c r="W20" s="18" t="s">
        <v>141</v>
      </c>
      <c r="X20" s="15"/>
      <c r="Y20" s="25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7"/>
      <c r="N21" s="18"/>
      <c r="O21" s="20" t="s">
        <v>46</v>
      </c>
      <c r="P21" s="21"/>
      <c r="Q21" s="6">
        <f t="shared" si="0"/>
        <v>53</v>
      </c>
      <c r="R21" s="2" t="str">
        <f t="shared" si="1"/>
        <v>&gt; 50</v>
      </c>
      <c r="S21" s="24"/>
      <c r="T21" s="21"/>
      <c r="U21" s="20"/>
      <c r="V21" s="20"/>
      <c r="W21" s="18"/>
      <c r="X21" s="15"/>
      <c r="Y21" s="20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7" t="s">
        <v>78</v>
      </c>
      <c r="N22" s="18" t="s">
        <v>107</v>
      </c>
      <c r="O22" s="20" t="s">
        <v>47</v>
      </c>
      <c r="P22" s="21" t="s">
        <v>56</v>
      </c>
      <c r="Q22" s="6">
        <f t="shared" si="0"/>
        <v>47</v>
      </c>
      <c r="R22" s="2" t="str">
        <f t="shared" si="1"/>
        <v>41 - 50</v>
      </c>
      <c r="S22" s="24" t="s">
        <v>148</v>
      </c>
      <c r="T22" s="21" t="s">
        <v>26</v>
      </c>
      <c r="U22" s="20"/>
      <c r="V22" s="20" t="s">
        <v>128</v>
      </c>
      <c r="W22" s="18" t="s">
        <v>142</v>
      </c>
      <c r="X22" s="14"/>
      <c r="Y22" s="25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7" t="s">
        <v>79</v>
      </c>
      <c r="N23" s="18" t="s">
        <v>108</v>
      </c>
      <c r="O23" s="20" t="s">
        <v>48</v>
      </c>
      <c r="P23" s="21" t="s">
        <v>56</v>
      </c>
      <c r="Q23" s="6">
        <f t="shared" si="0"/>
        <v>37</v>
      </c>
      <c r="R23" s="2" t="str">
        <f t="shared" si="1"/>
        <v>31 - 40</v>
      </c>
      <c r="S23" s="24"/>
      <c r="T23" s="21" t="s">
        <v>26</v>
      </c>
      <c r="U23" s="20"/>
      <c r="V23" s="20" t="s">
        <v>128</v>
      </c>
      <c r="W23" s="18"/>
      <c r="X23" s="15"/>
      <c r="Y23" s="20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7" t="s">
        <v>80</v>
      </c>
      <c r="N24" s="18" t="s">
        <v>109</v>
      </c>
      <c r="O24" s="20" t="s">
        <v>49</v>
      </c>
      <c r="P24" s="21" t="s">
        <v>56</v>
      </c>
      <c r="Q24" s="6">
        <f t="shared" si="0"/>
        <v>49</v>
      </c>
      <c r="R24" s="2" t="str">
        <f t="shared" si="1"/>
        <v>41 - 50</v>
      </c>
      <c r="S24" s="24" t="s">
        <v>58</v>
      </c>
      <c r="T24" s="21" t="s">
        <v>26</v>
      </c>
      <c r="U24" s="20"/>
      <c r="V24" s="20" t="s">
        <v>129</v>
      </c>
      <c r="W24" s="18" t="s">
        <v>143</v>
      </c>
      <c r="X24" s="15"/>
      <c r="Y24" s="20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7" t="s">
        <v>81</v>
      </c>
      <c r="N25" s="18" t="s">
        <v>110</v>
      </c>
      <c r="O25" s="20" t="s">
        <v>50</v>
      </c>
      <c r="P25" s="21" t="s">
        <v>56</v>
      </c>
      <c r="Q25" s="6">
        <f t="shared" si="0"/>
        <v>36</v>
      </c>
      <c r="R25" s="2" t="str">
        <f t="shared" si="1"/>
        <v>31 - 40</v>
      </c>
      <c r="S25" s="24" t="s">
        <v>148</v>
      </c>
      <c r="T25" s="21" t="s">
        <v>26</v>
      </c>
      <c r="U25" s="20"/>
      <c r="V25" s="20" t="s">
        <v>130</v>
      </c>
      <c r="W25" s="18" t="s">
        <v>144</v>
      </c>
      <c r="X25" s="15"/>
      <c r="Y25" s="25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7" t="s">
        <v>82</v>
      </c>
      <c r="N26" s="18" t="s">
        <v>111</v>
      </c>
      <c r="O26" s="20" t="s">
        <v>51</v>
      </c>
      <c r="P26" s="21" t="s">
        <v>56</v>
      </c>
      <c r="Q26" s="6">
        <f t="shared" si="0"/>
        <v>41</v>
      </c>
      <c r="R26" s="2" t="str">
        <f t="shared" si="1"/>
        <v>41 - 50</v>
      </c>
      <c r="S26" s="24" t="s">
        <v>149</v>
      </c>
      <c r="T26" s="21" t="s">
        <v>26</v>
      </c>
      <c r="U26" s="20"/>
      <c r="V26" s="20" t="s">
        <v>130</v>
      </c>
      <c r="W26" s="18" t="s">
        <v>145</v>
      </c>
      <c r="X26" s="15"/>
      <c r="Y26" s="25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7" t="s">
        <v>83</v>
      </c>
      <c r="N27" s="18" t="s">
        <v>112</v>
      </c>
      <c r="O27" s="20" t="s">
        <v>52</v>
      </c>
      <c r="P27" s="21" t="s">
        <v>56</v>
      </c>
      <c r="Q27" s="6">
        <f t="shared" si="0"/>
        <v>37</v>
      </c>
      <c r="R27" s="2" t="str">
        <f t="shared" si="1"/>
        <v>31 - 40</v>
      </c>
      <c r="S27" s="24" t="s">
        <v>149</v>
      </c>
      <c r="T27" s="21" t="s">
        <v>26</v>
      </c>
      <c r="U27" s="20"/>
      <c r="V27" s="20" t="s">
        <v>129</v>
      </c>
      <c r="W27" s="18" t="s">
        <v>57</v>
      </c>
      <c r="X27" s="15"/>
      <c r="Y27" s="25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7" t="s">
        <v>84</v>
      </c>
      <c r="N28" s="18" t="s">
        <v>113</v>
      </c>
      <c r="O28" s="20" t="s">
        <v>53</v>
      </c>
      <c r="P28" s="21" t="s">
        <v>56</v>
      </c>
      <c r="Q28" s="6">
        <f t="shared" si="0"/>
        <v>46</v>
      </c>
      <c r="R28" s="2" t="str">
        <f t="shared" si="1"/>
        <v>41 - 50</v>
      </c>
      <c r="S28" s="24" t="s">
        <v>149</v>
      </c>
      <c r="T28" s="21" t="s">
        <v>26</v>
      </c>
      <c r="U28" s="20"/>
      <c r="V28" s="20" t="s">
        <v>130</v>
      </c>
      <c r="W28" s="18"/>
      <c r="X28" s="15"/>
      <c r="Y28" s="25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7" t="s">
        <v>85</v>
      </c>
      <c r="N29" s="18" t="s">
        <v>114</v>
      </c>
      <c r="O29" s="20" t="s">
        <v>54</v>
      </c>
      <c r="P29" s="21" t="s">
        <v>56</v>
      </c>
      <c r="Q29" s="6">
        <f t="shared" si="0"/>
        <v>47</v>
      </c>
      <c r="R29" s="2" t="str">
        <f t="shared" si="1"/>
        <v>41 - 50</v>
      </c>
      <c r="S29" s="24" t="s">
        <v>58</v>
      </c>
      <c r="T29" s="21" t="s">
        <v>26</v>
      </c>
      <c r="U29" s="20"/>
      <c r="V29" s="20" t="s">
        <v>129</v>
      </c>
      <c r="W29" s="18"/>
      <c r="X29" s="15"/>
      <c r="Y29" s="20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7" t="s">
        <v>86</v>
      </c>
      <c r="N30" s="18" t="s">
        <v>115</v>
      </c>
      <c r="O30" s="20" t="s">
        <v>150</v>
      </c>
      <c r="P30" s="21" t="s">
        <v>56</v>
      </c>
      <c r="Q30" s="6">
        <f t="shared" si="0"/>
        <v>32</v>
      </c>
      <c r="R30" s="2" t="str">
        <f t="shared" si="1"/>
        <v>31 - 40</v>
      </c>
      <c r="S30" s="24" t="s">
        <v>58</v>
      </c>
      <c r="T30" s="21" t="s">
        <v>26</v>
      </c>
      <c r="U30" s="20"/>
      <c r="V30" s="20" t="s">
        <v>131</v>
      </c>
      <c r="W30" s="18"/>
      <c r="X30" s="15"/>
      <c r="Y30" s="20"/>
    </row>
    <row r="31" spans="1:25" ht="16.899999999999999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7" t="s">
        <v>87</v>
      </c>
      <c r="N31" s="18" t="s">
        <v>116</v>
      </c>
      <c r="O31" s="20" t="s">
        <v>55</v>
      </c>
      <c r="P31" s="21" t="s">
        <v>56</v>
      </c>
      <c r="Q31" s="6">
        <f t="shared" si="0"/>
        <v>32</v>
      </c>
      <c r="R31" s="2" t="str">
        <f t="shared" si="1"/>
        <v>31 - 40</v>
      </c>
      <c r="S31" s="24" t="s">
        <v>58</v>
      </c>
      <c r="T31" s="21" t="s">
        <v>26</v>
      </c>
      <c r="U31" s="20"/>
      <c r="V31" s="20" t="s">
        <v>131</v>
      </c>
      <c r="W31" s="18" t="s">
        <v>146</v>
      </c>
      <c r="X31" s="16"/>
      <c r="Y31" s="25"/>
    </row>
  </sheetData>
  <hyperlinks>
    <hyperlink ref="W2" r:id="rId1" display="082154138105/edigembeli@gmail.com" xr:uid="{00000000-0004-0000-0000-000000000000}"/>
    <hyperlink ref="W3" r:id="rId2" display="085640249350/Djadoelart@gmail.com" xr:uid="{00000000-0004-0000-0000-000001000000}"/>
    <hyperlink ref="W4" r:id="rId3" display="081567891324/gundul.art@gmail.com" xr:uid="{00000000-0004-0000-0000-000002000000}"/>
    <hyperlink ref="W12" r:id="rId4" display="082225950865/real.art89@gmail.com" xr:uid="{00000000-0004-0000-0000-000003000000}"/>
    <hyperlink ref="W16" r:id="rId5" display="082138409265/rayaart@ymail.com" xr:uid="{00000000-0004-0000-0000-000004000000}"/>
    <hyperlink ref="W17" r:id="rId6" display="082322176985/ryanbudiw@gmail.com" xr:uid="{00000000-0004-0000-0000-000005000000}"/>
    <hyperlink ref="W18" r:id="rId7" display="085799493205/septian.wicakson@yahoo.com" xr:uid="{00000000-0004-0000-0000-000006000000}"/>
    <hyperlink ref="W22" r:id="rId8" display="082138592497/septiawan.boy@gmail.com" xr:uid="{00000000-0004-0000-0000-000007000000}"/>
    <hyperlink ref="W24" r:id="rId9" display="085228980567/rochmat.wiyono@gmail.com" xr:uid="{00000000-0004-0000-0000-000008000000}"/>
    <hyperlink ref="W25" r:id="rId10" display="081225945647/smooth-maw@yahoo.com" xr:uid="{00000000-0004-0000-0000-000009000000}"/>
  </hyperlinks>
  <pageMargins left="0.7" right="0.7" top="0.3" bottom="0.3" header="0.3" footer="0.3"/>
  <pageSetup paperSize="9" orientation="portrait" useFirstPageNumber="1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2017-08-09T12:35:16Z</dcterms:modified>
  <dc:language>en-US</dc:language>
</cp:coreProperties>
</file>