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Sabang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<sst xmlns="http://schemas.openxmlformats.org/spreadsheetml/2006/main" count="329" uniqueCount="176">
  <si>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</si>
  <si>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</si>
  <si>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</si>
  <si>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</si>
  <si>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</si>
  <si>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</si>
  <si>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</si>
  <si>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</si>
  <si>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</si>
  <si>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</si>
  <si>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</si>
  <si>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</si>
  <si>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</si>
  <si>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</si>
  <si>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</si>
  <si>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</si>
  <si>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</si>
  <si>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</si>
  <si>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</si>
  <si>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</si>
  <si>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</si>
  <si>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</si>
  <si>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</si>
  <si>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</si>
  <si>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</si>
  <si>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</si>
  <si>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</si>
  <si>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</si>
  <si>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 xml:space="preserve">Riyaldi </t>
  </si>
  <si>
    <t xml:space="preserve">Junita </t>
  </si>
  <si>
    <t xml:space="preserve">Fitriani </t>
  </si>
  <si>
    <t xml:space="preserve">Yusniar </t>
  </si>
  <si>
    <t xml:space="preserve">Yuliati </t>
  </si>
  <si>
    <t xml:space="preserve">Nurul Hasanah </t>
  </si>
  <si>
    <t xml:space="preserve">Roazatul Jannah </t>
  </si>
  <si>
    <t xml:space="preserve">Yusmaidar </t>
  </si>
  <si>
    <t xml:space="preserve">Shinta Rizami </t>
  </si>
  <si>
    <t xml:space="preserve">Siti Safur </t>
  </si>
  <si>
    <t xml:space="preserve">Dewi Afriani </t>
  </si>
  <si>
    <t xml:space="preserve">Qadriati </t>
  </si>
  <si>
    <t xml:space="preserve">Nadya </t>
  </si>
  <si>
    <t xml:space="preserve">Yani Maulina </t>
  </si>
  <si>
    <t xml:space="preserve">Farida Yusra Adri </t>
  </si>
  <si>
    <t xml:space="preserve">Mursalati Ulfa </t>
  </si>
  <si>
    <t xml:space="preserve">Srifuaida </t>
  </si>
  <si>
    <t xml:space="preserve">Syahrial </t>
  </si>
  <si>
    <t xml:space="preserve">Nurzahrina </t>
  </si>
  <si>
    <t xml:space="preserve">Ade Mulia Riski </t>
  </si>
  <si>
    <t xml:space="preserve">Wiwik Anggreani </t>
  </si>
  <si>
    <t xml:space="preserve">Nurmala Dewi </t>
  </si>
  <si>
    <t xml:space="preserve">Musfidar </t>
  </si>
  <si>
    <t xml:space="preserve">Arma Rosdiana </t>
  </si>
  <si>
    <t xml:space="preserve">Akbar Hashemi </t>
  </si>
  <si>
    <t xml:space="preserve">Zahratus Safara </t>
  </si>
  <si>
    <t xml:space="preserve">Muhammad Nur Ahmadi </t>
  </si>
  <si>
    <t xml:space="preserve">Fitria </t>
  </si>
  <si>
    <t xml:space="preserve">Jusmawar </t>
  </si>
  <si>
    <t xml:space="preserve">Hayatun Risna </t>
  </si>
  <si>
    <t>Sabang, 12/07/1992</t>
  </si>
  <si>
    <t>Sabang, 20/06/1983</t>
  </si>
  <si>
    <t>Sabang, 11/04/1991</t>
  </si>
  <si>
    <t>Sabang, 01/01/1979</t>
  </si>
  <si>
    <t>Aceh Besar, 01/07/1975</t>
  </si>
  <si>
    <t>Medan, 26/06/1999</t>
  </si>
  <si>
    <t>Sabang, 04/09/1999</t>
  </si>
  <si>
    <t>Sabang, 24/05/1986</t>
  </si>
  <si>
    <t>Sabang, 19/03/1995</t>
  </si>
  <si>
    <t>Sabang, 24/09/1995</t>
  </si>
  <si>
    <t>Sabang, 09/06/1994</t>
  </si>
  <si>
    <t>Sabang, 03/03/1994</t>
  </si>
  <si>
    <t>Sabang, 21/09/1999</t>
  </si>
  <si>
    <t>Sabang, 22/10/1993</t>
  </si>
  <si>
    <t>Sabang, 30/10/1990</t>
  </si>
  <si>
    <t>Sabang, 19/04/1999</t>
  </si>
  <si>
    <t>Sabang, 07/01/1999</t>
  </si>
  <si>
    <t>Sabang, 09/11/1971</t>
  </si>
  <si>
    <t>Sabang, 08/05/1992</t>
  </si>
  <si>
    <t>Sabang, 21/08/1992</t>
  </si>
  <si>
    <t>Sabang, 27/08/1991</t>
  </si>
  <si>
    <t>Aceh Selatan, 03/01/1969</t>
  </si>
  <si>
    <t>Sabang, 16/10/1972</t>
  </si>
  <si>
    <t>Sabang, 03/05/1989</t>
  </si>
  <si>
    <t>Sabang, 08/05/1994</t>
  </si>
  <si>
    <t>Sigli, 27/05/1998</t>
  </si>
  <si>
    <t>Sabang, 05/08/1986</t>
  </si>
  <si>
    <t>Sabang, 16/06/1988</t>
  </si>
  <si>
    <t>Meuko jurong, 02/04/1995</t>
  </si>
  <si>
    <t>Banda Aceh, 17/09/1993</t>
  </si>
  <si>
    <t xml:space="preserve">Islam </t>
  </si>
  <si>
    <t>1172011207920001</t>
  </si>
  <si>
    <t>1172026006830002</t>
  </si>
  <si>
    <t>1172025104910001</t>
  </si>
  <si>
    <t>1107034101740002</t>
  </si>
  <si>
    <t>1172024107750044</t>
  </si>
  <si>
    <t>1172026606990001</t>
  </si>
  <si>
    <t>1172024409990001</t>
  </si>
  <si>
    <t>1172026405860001</t>
  </si>
  <si>
    <t>1172025903950002</t>
  </si>
  <si>
    <t>1172026409950001</t>
  </si>
  <si>
    <t>1172024906940001</t>
  </si>
  <si>
    <t>1172024303940001</t>
  </si>
  <si>
    <t>1172026109990001</t>
  </si>
  <si>
    <t>1172026100930001</t>
  </si>
  <si>
    <t>1172027010900001</t>
  </si>
  <si>
    <t>1172025904090001</t>
  </si>
  <si>
    <t>117202470199001</t>
  </si>
  <si>
    <t>1172024805910001</t>
  </si>
  <si>
    <t>1172016108920002</t>
  </si>
  <si>
    <t>1172016708910003</t>
  </si>
  <si>
    <t>1172014301690001</t>
  </si>
  <si>
    <t>1172025610720001</t>
  </si>
  <si>
    <t>1172024505890004</t>
  </si>
  <si>
    <t>1172020805940004</t>
  </si>
  <si>
    <t>1172026905980002</t>
  </si>
  <si>
    <t>1106110508860002</t>
  </si>
  <si>
    <t>1172015606880001</t>
  </si>
  <si>
    <t>1172284701950002</t>
  </si>
  <si>
    <t>1172025709930001</t>
  </si>
  <si>
    <t>Jl. Jurong Lhok Panglima Kel. Kota Bawah Barat Kec. Sukakarya Kota Sabang</t>
  </si>
  <si>
    <t>Jl. Jurong Mesjid Kel. Cotabeuek Kec. Sukajaya Kota Sabang</t>
  </si>
  <si>
    <t>Jl. Jurong sejahtera Kel. Cot Abeuek Kec. Suakjaya Kota Sabang</t>
  </si>
  <si>
    <t xml:space="preserve">Jl. Jurong Lhok Batas Kel. Cot Abouk Kec. Suka Jaya Kota Sabang </t>
  </si>
  <si>
    <t>Jl. Jurong Damai Kel. Ujong Kareueng Kec. Sukajaya Kota Sabang</t>
  </si>
  <si>
    <t>Jl. Lingkungan Damai Kel. Ujong Kereueng Kec. Sukajaya Kota Sabang</t>
  </si>
  <si>
    <t xml:space="preserve">Jl. Jurong Lam Kuta Kel. Balohan Kec. Sukajaya Kota Sabang </t>
  </si>
  <si>
    <t xml:space="preserve">Jl. Jurong Kramat Kel. Ie meulele Kec. Sukajaya </t>
  </si>
  <si>
    <t xml:space="preserve">Jl. Jurong Keramat Kel. Ie Meulee Kec. Sukajaya Kota sabang </t>
  </si>
  <si>
    <t>Jl. Ujong Kareung Kel. Anoi Itam Kec. Sukajaya Kota Sabang</t>
  </si>
  <si>
    <t>Jl. Ujung Kareng Kel. Anoi Itam Kec. Sukajaya Kota Sabang</t>
  </si>
  <si>
    <t>Jl. Maiumun Saleh Kel. Cot Ba U Kec. Sukajaya kota sabang</t>
  </si>
  <si>
    <t>Jl. Jurong Mulia Kel. Cot Ba U Kec. Sukajaya Kota Sabang</t>
  </si>
  <si>
    <t xml:space="preserve">Jl. Jurong Lhoat Gapang Iboih kel. Iboih Kec. Sukakarya </t>
  </si>
  <si>
    <t>Jl. Jurong Ulee Krueng kel. Balohan Kec. Sukajaya Kota Sabang</t>
  </si>
  <si>
    <t>Jl. Jendral Ahmad yani Kel. Kuta ateuh kec. Sukakarya Kota sabang</t>
  </si>
  <si>
    <t>Jl. Jurong Babul Iman Kel. Kota bawah Barat Kec. Sukakarya Kota sabang</t>
  </si>
  <si>
    <t>Jl. Cut Nyak Dhien Kel. Kota Bawah Timur Kec. Sukakarya Kota sabang</t>
  </si>
  <si>
    <t xml:space="preserve">Jl. Sabang Balohan Kel. Cot Ba U Kec. Sukajaya  Kota Sabang </t>
  </si>
  <si>
    <t>Jl. Jurong Pantai jaya Kel.Ie meuulee Kec. Sukajaya Kota sabang</t>
  </si>
  <si>
    <t>Jl. Jurong bahagia Kel. Ie Meulee Kec. Sukajaya Kota sabang</t>
  </si>
  <si>
    <t>Jl. Jurong dadap Kel. Kota Bawah Timur Kec. Sukakarya Kota Sabang</t>
  </si>
  <si>
    <t>Jl. Jurong Sirui Kel. Batee Shok Kec. Sukakarya Kota sabang</t>
  </si>
  <si>
    <t>081269014049</t>
  </si>
  <si>
    <t>085275205523</t>
  </si>
  <si>
    <t>082145539363</t>
  </si>
  <si>
    <t>081362620552</t>
  </si>
  <si>
    <t>081233324452</t>
  </si>
  <si>
    <t>082165132971</t>
  </si>
  <si>
    <t>082165556296</t>
  </si>
  <si>
    <t>082242749127</t>
  </si>
  <si>
    <t>085320011886</t>
  </si>
  <si>
    <t>085270216668</t>
  </si>
  <si>
    <t>082251232737</t>
  </si>
  <si>
    <t>082274540383</t>
  </si>
  <si>
    <t>081236099131</t>
  </si>
  <si>
    <t>082362890474</t>
  </si>
  <si>
    <t>082370752311</t>
  </si>
  <si>
    <t>082365903615</t>
  </si>
  <si>
    <t>081377063609</t>
  </si>
  <si>
    <t>085358500607</t>
  </si>
  <si>
    <t>0822831633</t>
  </si>
  <si>
    <t>082277300337</t>
  </si>
  <si>
    <t>085371849166</t>
  </si>
  <si>
    <t>085370541823</t>
  </si>
  <si>
    <t>085362712016</t>
  </si>
  <si>
    <t>081237308064</t>
  </si>
  <si>
    <t>082272839289</t>
  </si>
  <si>
    <t>082360855860</t>
  </si>
  <si>
    <t>085260304147</t>
  </si>
  <si>
    <t>082366203001</t>
  </si>
  <si>
    <t>085370874184</t>
  </si>
  <si>
    <t>S1</t>
  </si>
  <si>
    <t>Dorsmers</t>
  </si>
  <si>
    <t xml:space="preserve">Menjahit </t>
  </si>
  <si>
    <t>SLTA</t>
  </si>
  <si>
    <t xml:space="preserve">SLTA 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</si>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</sst>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25" applyBorder="1" applyAlignment="1" applyProtection="1">
      <alignment vertical="center" wrapText="1"/>
    </xf>
    <xf numFmtId="0" fontId="21" fillId="0" borderId="2" xfId="25" applyFont="1" applyBorder="1" applyAlignment="1" applyProtection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quotePrefix="1" applyBorder="1"/>
    <xf numFmtId="0" fontId="0" fillId="0" borderId="2" xfId="0" quotePrefix="1" applyBorder="1" applyAlignment="1">
      <alignment vertical="center"/>
    </xf>
    <xf numFmtId="0" fontId="0" fillId="0" borderId="2" xfId="0" quotePrefix="1" applyFill="1" applyBorder="1" applyAlignment="1">
      <alignment vertical="center"/>
    </xf>
    <xf numFmtId="0" fontId="0" fillId="0" borderId="2" xfId="0" applyBorder="1" applyAlignment="1">
      <alignment horizontal="left" vertical="center"/>
    </xf>
  </cellXfs>
  <cellStyles count="26">
    <cellStyle name="Comma [0] 2" xfId="17" xr:uid="{00000000-0005-0000-0000-000000000000}"/>
    <cellStyle name="Comma [0] 2 2" xfId="23" xr:uid="{00000000-0005-0000-0000-000001000000}"/>
    <cellStyle name="Hyperlink" xfId="25" builtinId="8"/>
    <cellStyle name="Hyperlink 2" xfId="4" xr:uid="{00000000-0005-0000-0000-000003000000}"/>
    <cellStyle name="Hyperlink 2 2" xfId="16" xr:uid="{00000000-0005-0000-0000-000004000000}"/>
    <cellStyle name="Hyperlink 2 3" xfId="20" xr:uid="{00000000-0005-0000-0000-000005000000}"/>
    <cellStyle name="Hyperlink 3" xfId="9" xr:uid="{00000000-0005-0000-0000-000006000000}"/>
    <cellStyle name="Hyperlink 4" xfId="18" xr:uid="{00000000-0005-0000-0000-000007000000}"/>
    <cellStyle name="Normal" xfId="0" builtinId="0"/>
    <cellStyle name="Normal 2" xfId="3" xr:uid="{00000000-0005-0000-0000-000009000000}"/>
    <cellStyle name="Normal 2 2" xfId="13" xr:uid="{00000000-0005-0000-0000-00000A000000}"/>
    <cellStyle name="Normal 2 2 2" xfId="24" xr:uid="{00000000-0005-0000-0000-00000B000000}"/>
    <cellStyle name="Normal 2 3" xfId="15" xr:uid="{00000000-0005-0000-0000-00000C000000}"/>
    <cellStyle name="Normal 2 4" xfId="22" xr:uid="{00000000-0005-0000-0000-00000D000000}"/>
    <cellStyle name="Normal 3" xfId="2" xr:uid="{00000000-0005-0000-0000-00000E000000}"/>
    <cellStyle name="Normal 3 2" xfId="12" xr:uid="{00000000-0005-0000-0000-00000F000000}"/>
    <cellStyle name="Normal 3 3" xfId="11" xr:uid="{00000000-0005-0000-0000-000010000000}"/>
    <cellStyle name="Normal 4" xfId="5" xr:uid="{00000000-0005-0000-0000-000011000000}"/>
    <cellStyle name="Normal 4 2" xfId="14" xr:uid="{00000000-0005-0000-0000-000012000000}"/>
    <cellStyle name="Normal 4 3" xfId="19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  <cellStyle name="Normal 8" xfId="10" xr:uid="{00000000-0005-0000-0000-000017000000}"/>
    <cellStyle name="Normal 9" xfId="21" xr:uid="{00000000-0005-0000-0000-000018000000}"/>
    <cellStyle name="TableStyleLight1" xfId="1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J16" zoomScale="85" zoomScaleNormal="85" workbookViewId="0">
      <selection activeCell="S40" sqref="S40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28</v>
      </c>
      <c r="N2" s="21" t="s">
        <v>89</v>
      </c>
      <c r="O2" s="19" t="s">
        <v>58</v>
      </c>
      <c r="P2" s="20" t="s">
        <v>27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20" t="s">
        <v>173</v>
      </c>
      <c r="T2" s="20" t="s">
        <v>88</v>
      </c>
      <c r="U2" s="14"/>
      <c r="V2" s="19" t="s">
        <v>118</v>
      </c>
      <c r="W2" s="22" t="s">
        <v>141</v>
      </c>
      <c r="X2" s="17"/>
      <c r="Y2" s="25" t="s">
        <v>171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29</v>
      </c>
      <c r="N3" s="21" t="s">
        <v>90</v>
      </c>
      <c r="O3" s="14" t="s">
        <v>59</v>
      </c>
      <c r="P3" s="20" t="s">
        <v>26</v>
      </c>
      <c r="Q3" s="6">
        <f t="shared" ref="Q3:Q31" si="0">2017-VALUE(RIGHT(O3,4))</f>
        <v>34</v>
      </c>
      <c r="R3" s="2" t="str">
        <f t="shared" ref="R3:R31" si="1">IF(Q3&lt;21,"&lt; 21",IF(Q3&lt;=30,"21 - 30",IF(Q3&lt;=40,"31 - 40",IF(Q3&lt;=50,"41 - 50","&gt; 50" ))))</f>
        <v>31 - 40</v>
      </c>
      <c r="S3" s="15" t="s">
        <v>173</v>
      </c>
      <c r="T3" s="20" t="s">
        <v>88</v>
      </c>
      <c r="U3" s="14"/>
      <c r="V3" s="19" t="s">
        <v>119</v>
      </c>
      <c r="W3" s="23" t="s">
        <v>142</v>
      </c>
      <c r="X3" s="17"/>
      <c r="Y3" s="14" t="s">
        <v>172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30</v>
      </c>
      <c r="N4" s="21" t="s">
        <v>91</v>
      </c>
      <c r="O4" s="14" t="s">
        <v>60</v>
      </c>
      <c r="P4" s="20" t="s">
        <v>26</v>
      </c>
      <c r="Q4" s="6">
        <f t="shared" si="0"/>
        <v>26</v>
      </c>
      <c r="R4" s="2" t="str">
        <f t="shared" si="1"/>
        <v>21 - 30</v>
      </c>
      <c r="S4" s="15" t="s">
        <v>173</v>
      </c>
      <c r="T4" s="20" t="s">
        <v>88</v>
      </c>
      <c r="U4" s="14"/>
      <c r="V4" s="19" t="s">
        <v>120</v>
      </c>
      <c r="W4" s="23" t="s">
        <v>143</v>
      </c>
      <c r="X4" s="16"/>
      <c r="Y4" s="14" t="s">
        <v>172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31</v>
      </c>
      <c r="N5" s="21" t="s">
        <v>92</v>
      </c>
      <c r="O5" s="14" t="s">
        <v>61</v>
      </c>
      <c r="P5" s="20" t="s">
        <v>26</v>
      </c>
      <c r="Q5" s="6">
        <f t="shared" si="0"/>
        <v>38</v>
      </c>
      <c r="R5" s="2" t="str">
        <f t="shared" si="1"/>
        <v>31 - 40</v>
      </c>
      <c r="S5" s="15" t="s">
        <v>173</v>
      </c>
      <c r="T5" s="20" t="s">
        <v>88</v>
      </c>
      <c r="U5" s="14"/>
      <c r="V5" s="19" t="s">
        <v>121</v>
      </c>
      <c r="W5" s="23" t="s">
        <v>144</v>
      </c>
      <c r="X5" s="17"/>
      <c r="Y5" s="14" t="s">
        <v>172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32</v>
      </c>
      <c r="N6" s="21" t="s">
        <v>93</v>
      </c>
      <c r="O6" s="14" t="s">
        <v>62</v>
      </c>
      <c r="P6" s="20" t="s">
        <v>26</v>
      </c>
      <c r="Q6" s="6">
        <f t="shared" si="0"/>
        <v>42</v>
      </c>
      <c r="R6" s="2" t="str">
        <f t="shared" si="1"/>
        <v>41 - 50</v>
      </c>
      <c r="S6" s="15" t="s">
        <v>175</v>
      </c>
      <c r="T6" s="20" t="s">
        <v>88</v>
      </c>
      <c r="U6" s="14"/>
      <c r="V6" s="14" t="s">
        <v>122</v>
      </c>
      <c r="W6" s="23" t="s">
        <v>145</v>
      </c>
      <c r="X6" s="16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33</v>
      </c>
      <c r="N7" s="21" t="s">
        <v>94</v>
      </c>
      <c r="O7" s="14" t="s">
        <v>63</v>
      </c>
      <c r="P7" s="20" t="s">
        <v>26</v>
      </c>
      <c r="Q7" s="6">
        <f t="shared" si="0"/>
        <v>18</v>
      </c>
      <c r="R7" s="2" t="str">
        <f t="shared" si="1"/>
        <v>&lt; 21</v>
      </c>
      <c r="S7" s="15" t="s">
        <v>174</v>
      </c>
      <c r="T7" s="20" t="s">
        <v>88</v>
      </c>
      <c r="U7" s="14"/>
      <c r="V7" s="14" t="s">
        <v>123</v>
      </c>
      <c r="W7" s="23" t="s">
        <v>146</v>
      </c>
      <c r="X7" s="17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34</v>
      </c>
      <c r="N8" s="21" t="s">
        <v>95</v>
      </c>
      <c r="O8" s="14" t="s">
        <v>64</v>
      </c>
      <c r="P8" s="20" t="s">
        <v>26</v>
      </c>
      <c r="Q8" s="6">
        <f t="shared" si="0"/>
        <v>18</v>
      </c>
      <c r="R8" s="2" t="str">
        <f t="shared" si="1"/>
        <v>&lt; 21</v>
      </c>
      <c r="S8" s="15" t="s">
        <v>174</v>
      </c>
      <c r="T8" s="20" t="s">
        <v>88</v>
      </c>
      <c r="U8" s="14"/>
      <c r="V8" s="14" t="s">
        <v>124</v>
      </c>
      <c r="W8" s="23" t="s">
        <v>147</v>
      </c>
      <c r="X8" s="17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35</v>
      </c>
      <c r="N9" s="21" t="s">
        <v>96</v>
      </c>
      <c r="O9" s="14" t="s">
        <v>65</v>
      </c>
      <c r="P9" s="20" t="s">
        <v>26</v>
      </c>
      <c r="Q9" s="6">
        <f t="shared" si="0"/>
        <v>31</v>
      </c>
      <c r="R9" s="2" t="str">
        <f t="shared" si="1"/>
        <v>31 - 40</v>
      </c>
      <c r="S9" s="15" t="s">
        <v>173</v>
      </c>
      <c r="T9" s="20" t="s">
        <v>88</v>
      </c>
      <c r="U9" s="14"/>
      <c r="V9" s="14" t="s">
        <v>125</v>
      </c>
      <c r="W9" s="23" t="s">
        <v>148</v>
      </c>
      <c r="X9" s="16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36</v>
      </c>
      <c r="N10" s="21" t="s">
        <v>97</v>
      </c>
      <c r="O10" s="14" t="s">
        <v>66</v>
      </c>
      <c r="P10" s="20" t="s">
        <v>26</v>
      </c>
      <c r="Q10" s="6">
        <f t="shared" si="0"/>
        <v>22</v>
      </c>
      <c r="R10" s="2" t="str">
        <f t="shared" si="1"/>
        <v>21 - 30</v>
      </c>
      <c r="S10" s="15" t="s">
        <v>173</v>
      </c>
      <c r="T10" s="20" t="s">
        <v>88</v>
      </c>
      <c r="U10" s="14"/>
      <c r="V10" s="14" t="s">
        <v>126</v>
      </c>
      <c r="W10" s="23" t="s">
        <v>149</v>
      </c>
      <c r="X10" s="16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37</v>
      </c>
      <c r="N11" s="21" t="s">
        <v>98</v>
      </c>
      <c r="O11" s="14" t="s">
        <v>67</v>
      </c>
      <c r="P11" s="20" t="s">
        <v>26</v>
      </c>
      <c r="Q11" s="6">
        <f t="shared" si="0"/>
        <v>22</v>
      </c>
      <c r="R11" s="2" t="str">
        <f t="shared" si="1"/>
        <v>21 - 30</v>
      </c>
      <c r="S11" s="15" t="s">
        <v>174</v>
      </c>
      <c r="T11" s="20" t="s">
        <v>88</v>
      </c>
      <c r="U11" s="14"/>
      <c r="V11" s="14" t="s">
        <v>126</v>
      </c>
      <c r="W11" s="23" t="s">
        <v>148</v>
      </c>
      <c r="X11" s="16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38</v>
      </c>
      <c r="N12" s="21" t="s">
        <v>99</v>
      </c>
      <c r="O12" s="14" t="s">
        <v>68</v>
      </c>
      <c r="P12" s="20" t="s">
        <v>26</v>
      </c>
      <c r="Q12" s="6">
        <f t="shared" si="0"/>
        <v>23</v>
      </c>
      <c r="R12" s="2" t="str">
        <f t="shared" si="1"/>
        <v>21 - 30</v>
      </c>
      <c r="S12" s="15" t="s">
        <v>173</v>
      </c>
      <c r="T12" s="20" t="s">
        <v>88</v>
      </c>
      <c r="U12" s="14"/>
      <c r="V12" s="14" t="s">
        <v>127</v>
      </c>
      <c r="W12" s="23" t="s">
        <v>150</v>
      </c>
      <c r="X12" s="16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39</v>
      </c>
      <c r="N13" s="21" t="s">
        <v>100</v>
      </c>
      <c r="O13" s="14" t="s">
        <v>69</v>
      </c>
      <c r="P13" s="20" t="s">
        <v>26</v>
      </c>
      <c r="Q13" s="6">
        <f t="shared" si="0"/>
        <v>23</v>
      </c>
      <c r="R13" s="2" t="str">
        <f t="shared" si="1"/>
        <v>21 - 30</v>
      </c>
      <c r="S13" s="15" t="s">
        <v>170</v>
      </c>
      <c r="T13" s="20" t="s">
        <v>88</v>
      </c>
      <c r="U13" s="14"/>
      <c r="V13" s="14" t="s">
        <v>128</v>
      </c>
      <c r="W13" s="23" t="s">
        <v>151</v>
      </c>
      <c r="X13" s="17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40</v>
      </c>
      <c r="N14" s="21" t="s">
        <v>101</v>
      </c>
      <c r="O14" s="14" t="s">
        <v>70</v>
      </c>
      <c r="P14" s="20" t="s">
        <v>26</v>
      </c>
      <c r="Q14" s="6">
        <f t="shared" si="0"/>
        <v>18</v>
      </c>
      <c r="R14" s="2" t="str">
        <f t="shared" si="1"/>
        <v>&lt; 21</v>
      </c>
      <c r="S14" s="15" t="s">
        <v>173</v>
      </c>
      <c r="T14" s="20" t="s">
        <v>88</v>
      </c>
      <c r="U14" s="14"/>
      <c r="V14" s="14" t="s">
        <v>129</v>
      </c>
      <c r="W14" s="23" t="s">
        <v>152</v>
      </c>
      <c r="X14" s="16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41</v>
      </c>
      <c r="N15" s="21" t="s">
        <v>102</v>
      </c>
      <c r="O15" s="14" t="s">
        <v>71</v>
      </c>
      <c r="P15" s="20" t="s">
        <v>26</v>
      </c>
      <c r="Q15" s="6">
        <f t="shared" si="0"/>
        <v>24</v>
      </c>
      <c r="R15" s="2" t="str">
        <f t="shared" si="1"/>
        <v>21 - 30</v>
      </c>
      <c r="S15" s="15" t="s">
        <v>170</v>
      </c>
      <c r="T15" s="20" t="s">
        <v>88</v>
      </c>
      <c r="U15" s="14"/>
      <c r="V15" s="14" t="s">
        <v>130</v>
      </c>
      <c r="W15" s="23" t="s">
        <v>153</v>
      </c>
      <c r="X15" s="16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42</v>
      </c>
      <c r="N16" s="21" t="s">
        <v>103</v>
      </c>
      <c r="O16" s="14" t="s">
        <v>72</v>
      </c>
      <c r="P16" s="20" t="s">
        <v>26</v>
      </c>
      <c r="Q16" s="6">
        <f t="shared" si="0"/>
        <v>27</v>
      </c>
      <c r="R16" s="2" t="str">
        <f t="shared" si="1"/>
        <v>21 - 30</v>
      </c>
      <c r="S16" s="15" t="s">
        <v>170</v>
      </c>
      <c r="T16" s="20" t="s">
        <v>88</v>
      </c>
      <c r="U16" s="14"/>
      <c r="V16" s="14" t="s">
        <v>130</v>
      </c>
      <c r="W16" s="23" t="s">
        <v>154</v>
      </c>
      <c r="X16" s="16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43</v>
      </c>
      <c r="N17" s="21" t="s">
        <v>104</v>
      </c>
      <c r="O17" s="14" t="s">
        <v>73</v>
      </c>
      <c r="P17" s="20" t="s">
        <v>26</v>
      </c>
      <c r="Q17" s="6">
        <f t="shared" si="0"/>
        <v>18</v>
      </c>
      <c r="R17" s="2" t="str">
        <f t="shared" si="1"/>
        <v>&lt; 21</v>
      </c>
      <c r="S17" s="15" t="s">
        <v>173</v>
      </c>
      <c r="T17" s="20" t="s">
        <v>88</v>
      </c>
      <c r="U17" s="14"/>
      <c r="V17" s="14" t="s">
        <v>130</v>
      </c>
      <c r="W17" s="23" t="s">
        <v>155</v>
      </c>
      <c r="X17" s="16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44</v>
      </c>
      <c r="N18" s="21" t="s">
        <v>105</v>
      </c>
      <c r="O18" s="14" t="s">
        <v>74</v>
      </c>
      <c r="P18" s="20" t="s">
        <v>26</v>
      </c>
      <c r="Q18" s="6">
        <f t="shared" si="0"/>
        <v>18</v>
      </c>
      <c r="R18" s="2" t="str">
        <f t="shared" si="1"/>
        <v>&lt; 21</v>
      </c>
      <c r="S18" s="15" t="s">
        <v>173</v>
      </c>
      <c r="T18" s="20" t="s">
        <v>88</v>
      </c>
      <c r="U18" s="14"/>
      <c r="V18" s="14" t="s">
        <v>130</v>
      </c>
      <c r="W18" s="23" t="s">
        <v>156</v>
      </c>
      <c r="X18" s="17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45</v>
      </c>
      <c r="N19" s="21" t="s">
        <v>89</v>
      </c>
      <c r="O19" s="14" t="s">
        <v>75</v>
      </c>
      <c r="P19" s="20" t="s">
        <v>26</v>
      </c>
      <c r="Q19" s="6">
        <f t="shared" si="0"/>
        <v>46</v>
      </c>
      <c r="R19" s="2" t="str">
        <f t="shared" si="1"/>
        <v>41 - 50</v>
      </c>
      <c r="S19" s="15" t="s">
        <v>173</v>
      </c>
      <c r="T19" s="20" t="s">
        <v>88</v>
      </c>
      <c r="U19" s="14"/>
      <c r="V19" s="14" t="s">
        <v>131</v>
      </c>
      <c r="W19" s="23" t="s">
        <v>157</v>
      </c>
      <c r="X19" s="16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46</v>
      </c>
      <c r="N20" s="21" t="s">
        <v>106</v>
      </c>
      <c r="O20" s="14" t="s">
        <v>76</v>
      </c>
      <c r="P20" s="20" t="s">
        <v>26</v>
      </c>
      <c r="Q20" s="6">
        <f t="shared" si="0"/>
        <v>25</v>
      </c>
      <c r="R20" s="2" t="str">
        <f t="shared" si="1"/>
        <v>21 - 30</v>
      </c>
      <c r="S20" s="15" t="s">
        <v>170</v>
      </c>
      <c r="T20" s="20" t="s">
        <v>88</v>
      </c>
      <c r="U20" s="14"/>
      <c r="V20" s="14" t="s">
        <v>132</v>
      </c>
      <c r="W20" s="23" t="s">
        <v>158</v>
      </c>
      <c r="X20" s="17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47</v>
      </c>
      <c r="N21" s="21" t="s">
        <v>107</v>
      </c>
      <c r="O21" s="14" t="s">
        <v>77</v>
      </c>
      <c r="P21" s="20" t="s">
        <v>26</v>
      </c>
      <c r="Q21" s="6">
        <f t="shared" si="0"/>
        <v>25</v>
      </c>
      <c r="R21" s="2" t="str">
        <f t="shared" si="1"/>
        <v>21 - 30</v>
      </c>
      <c r="S21" s="15" t="s">
        <v>170</v>
      </c>
      <c r="T21" s="20" t="s">
        <v>88</v>
      </c>
      <c r="U21" s="14"/>
      <c r="V21" s="14" t="s">
        <v>133</v>
      </c>
      <c r="W21" s="23" t="s">
        <v>159</v>
      </c>
      <c r="X21" s="17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48</v>
      </c>
      <c r="N22" s="21" t="s">
        <v>108</v>
      </c>
      <c r="O22" s="14" t="s">
        <v>78</v>
      </c>
      <c r="P22" s="20" t="s">
        <v>26</v>
      </c>
      <c r="Q22" s="6">
        <f t="shared" si="0"/>
        <v>26</v>
      </c>
      <c r="R22" s="2" t="str">
        <f t="shared" si="1"/>
        <v>21 - 30</v>
      </c>
      <c r="S22" s="15" t="s">
        <v>173</v>
      </c>
      <c r="T22" s="20" t="s">
        <v>88</v>
      </c>
      <c r="U22" s="14"/>
      <c r="V22" s="14" t="s">
        <v>134</v>
      </c>
      <c r="W22" s="23" t="s">
        <v>160</v>
      </c>
      <c r="X22" s="17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49</v>
      </c>
      <c r="N23" s="21" t="s">
        <v>109</v>
      </c>
      <c r="O23" s="14" t="s">
        <v>79</v>
      </c>
      <c r="P23" s="20" t="s">
        <v>26</v>
      </c>
      <c r="Q23" s="6">
        <f t="shared" si="0"/>
        <v>48</v>
      </c>
      <c r="R23" s="2" t="str">
        <f t="shared" si="1"/>
        <v>41 - 50</v>
      </c>
      <c r="S23" s="15" t="s">
        <v>173</v>
      </c>
      <c r="T23" s="20" t="s">
        <v>88</v>
      </c>
      <c r="U23" s="14"/>
      <c r="V23" s="14" t="s">
        <v>135</v>
      </c>
      <c r="W23" s="23" t="s">
        <v>161</v>
      </c>
      <c r="X23" s="17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50</v>
      </c>
      <c r="N24" s="21" t="s">
        <v>110</v>
      </c>
      <c r="O24" s="14" t="s">
        <v>80</v>
      </c>
      <c r="P24" s="20" t="s">
        <v>26</v>
      </c>
      <c r="Q24" s="6">
        <f t="shared" si="0"/>
        <v>45</v>
      </c>
      <c r="R24" s="2" t="str">
        <f t="shared" si="1"/>
        <v>41 - 50</v>
      </c>
      <c r="S24" s="15" t="s">
        <v>175</v>
      </c>
      <c r="T24" s="20" t="s">
        <v>88</v>
      </c>
      <c r="U24" s="14"/>
      <c r="V24" s="14" t="s">
        <v>136</v>
      </c>
      <c r="W24" s="23" t="s">
        <v>162</v>
      </c>
      <c r="X24" s="17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51</v>
      </c>
      <c r="N25" s="21" t="s">
        <v>111</v>
      </c>
      <c r="O25" s="14" t="s">
        <v>81</v>
      </c>
      <c r="P25" s="20" t="s">
        <v>26</v>
      </c>
      <c r="Q25" s="6">
        <f t="shared" si="0"/>
        <v>28</v>
      </c>
      <c r="R25" s="2" t="str">
        <f t="shared" si="1"/>
        <v>21 - 30</v>
      </c>
      <c r="S25" s="15" t="s">
        <v>170</v>
      </c>
      <c r="T25" s="20" t="s">
        <v>88</v>
      </c>
      <c r="U25" s="14"/>
      <c r="V25" s="14" t="s">
        <v>137</v>
      </c>
      <c r="W25" s="23" t="s">
        <v>163</v>
      </c>
      <c r="X25" s="17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52</v>
      </c>
      <c r="N26" s="21" t="s">
        <v>112</v>
      </c>
      <c r="O26" s="14" t="s">
        <v>82</v>
      </c>
      <c r="P26" s="20" t="s">
        <v>27</v>
      </c>
      <c r="Q26" s="6">
        <f t="shared" si="0"/>
        <v>23</v>
      </c>
      <c r="R26" s="2" t="str">
        <f t="shared" si="1"/>
        <v>21 - 30</v>
      </c>
      <c r="S26" s="15" t="s">
        <v>173</v>
      </c>
      <c r="T26" s="20" t="s">
        <v>88</v>
      </c>
      <c r="U26" s="14"/>
      <c r="V26" s="14" t="s">
        <v>137</v>
      </c>
      <c r="W26" s="23" t="s">
        <v>164</v>
      </c>
      <c r="X26" s="17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53</v>
      </c>
      <c r="N27" s="21" t="s">
        <v>113</v>
      </c>
      <c r="O27" s="14" t="s">
        <v>83</v>
      </c>
      <c r="P27" s="20" t="s">
        <v>26</v>
      </c>
      <c r="Q27" s="6">
        <f t="shared" si="0"/>
        <v>19</v>
      </c>
      <c r="R27" s="2" t="str">
        <f t="shared" si="1"/>
        <v>&lt; 21</v>
      </c>
      <c r="S27" s="15" t="s">
        <v>173</v>
      </c>
      <c r="T27" s="20" t="s">
        <v>88</v>
      </c>
      <c r="U27" s="14"/>
      <c r="V27" s="14" t="s">
        <v>137</v>
      </c>
      <c r="W27" s="23" t="s">
        <v>165</v>
      </c>
      <c r="X27" s="17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54</v>
      </c>
      <c r="N28" s="21" t="s">
        <v>114</v>
      </c>
      <c r="O28" s="14" t="s">
        <v>84</v>
      </c>
      <c r="P28" s="20" t="s">
        <v>27</v>
      </c>
      <c r="Q28" s="6">
        <f t="shared" si="0"/>
        <v>31</v>
      </c>
      <c r="R28" s="2" t="str">
        <f t="shared" si="1"/>
        <v>31 - 40</v>
      </c>
      <c r="S28" s="15" t="s">
        <v>170</v>
      </c>
      <c r="T28" s="20" t="s">
        <v>88</v>
      </c>
      <c r="U28" s="14"/>
      <c r="V28" s="14" t="s">
        <v>138</v>
      </c>
      <c r="W28" s="23" t="s">
        <v>166</v>
      </c>
      <c r="X28" s="17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55</v>
      </c>
      <c r="N29" s="21" t="s">
        <v>115</v>
      </c>
      <c r="O29" s="14" t="s">
        <v>85</v>
      </c>
      <c r="P29" s="20" t="s">
        <v>26</v>
      </c>
      <c r="Q29" s="6">
        <f t="shared" si="0"/>
        <v>29</v>
      </c>
      <c r="R29" s="2" t="str">
        <f t="shared" si="1"/>
        <v>21 - 30</v>
      </c>
      <c r="S29" s="15" t="s">
        <v>170</v>
      </c>
      <c r="T29" s="20" t="s">
        <v>88</v>
      </c>
      <c r="U29" s="14"/>
      <c r="V29" s="14" t="s">
        <v>139</v>
      </c>
      <c r="W29" s="23" t="s">
        <v>167</v>
      </c>
      <c r="X29" s="17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56</v>
      </c>
      <c r="N30" s="21" t="s">
        <v>116</v>
      </c>
      <c r="O30" s="19" t="s">
        <v>86</v>
      </c>
      <c r="P30" s="20" t="s">
        <v>26</v>
      </c>
      <c r="Q30" s="6">
        <f t="shared" si="0"/>
        <v>22</v>
      </c>
      <c r="R30" s="2" t="str">
        <f t="shared" si="1"/>
        <v>21 - 30</v>
      </c>
      <c r="S30" s="20" t="s">
        <v>173</v>
      </c>
      <c r="T30" s="20" t="s">
        <v>88</v>
      </c>
      <c r="U30" s="14"/>
      <c r="V30" s="19" t="s">
        <v>140</v>
      </c>
      <c r="W30" s="24" t="s">
        <v>168</v>
      </c>
      <c r="X30" s="17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57</v>
      </c>
      <c r="N31" s="21" t="s">
        <v>117</v>
      </c>
      <c r="O31" s="19" t="s">
        <v>87</v>
      </c>
      <c r="P31" s="20" t="s">
        <v>26</v>
      </c>
      <c r="Q31" s="6">
        <f t="shared" si="0"/>
        <v>24</v>
      </c>
      <c r="R31" s="2" t="str">
        <f t="shared" si="1"/>
        <v>21 - 30</v>
      </c>
      <c r="S31" s="20" t="s">
        <v>173</v>
      </c>
      <c r="T31" s="20" t="s">
        <v>88</v>
      </c>
      <c r="U31" s="14"/>
      <c r="V31" s="19" t="s">
        <v>132</v>
      </c>
      <c r="W31" s="24" t="s">
        <v>169</v>
      </c>
      <c r="X31" s="17"/>
      <c r="Y31" s="1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2017-08-09T12:58:38Z</dcterms:modified>
  <dc:language>en-US</dc:language>
</cp:coreProperties>
</file>