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Sabang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<sst xmlns="http://schemas.openxmlformats.org/spreadsheetml/2006/main" count="326" uniqueCount="178">
  <si>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</si>
  <si>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</si>
  <si>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</si>
  <si>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</si>
  <si>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</si>
  <si>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</si>
  <si>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</si>
  <si>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</si>
  <si>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</si>
  <si>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</si>
  <si>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</si>
  <si>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</si>
  <si>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</si>
  <si>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</si>
  <si>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</si>
  <si>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</si>
  <si>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</si>
  <si>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</si>
  <si>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</si>
  <si>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</si>
  <si>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</si>
  <si>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</si>
  <si>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</si>
  <si>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</si>
  <si>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</si>
  <si>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</si>
  <si>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</si>
  <si>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</si>
  <si>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</si>
  <si>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Sabang, 27/03/1989</t>
  </si>
  <si>
    <t>Sabang, 04/07/1972</t>
  </si>
  <si>
    <t>Sabang, 25/02/1975</t>
  </si>
  <si>
    <t>Sabang, 22/06/1973</t>
  </si>
  <si>
    <t>Sicincin, 21/04/1982</t>
  </si>
  <si>
    <t>Sabang, 15/02/1988</t>
  </si>
  <si>
    <t>Sabang, 11/12/1985</t>
  </si>
  <si>
    <t>Sabang, 19/04/1992</t>
  </si>
  <si>
    <t>Sabang, 16/05/1994</t>
  </si>
  <si>
    <t>Sabang, 10/06/1996</t>
  </si>
  <si>
    <t>Sabang, 27/11/1978</t>
  </si>
  <si>
    <t>Banda Aceh, 08/12/1989</t>
  </si>
  <si>
    <t>Sabang, 03/05/1992</t>
  </si>
  <si>
    <t>Sabang, 31/07/1995</t>
  </si>
  <si>
    <t>Sabang, 08/03/1981</t>
  </si>
  <si>
    <t>Sabang, 27/02/1987</t>
  </si>
  <si>
    <t>Sabang, 25/12/1990</t>
  </si>
  <si>
    <t>Sabang, 13/03/1992</t>
  </si>
  <si>
    <t>Sabang, 17/12/1982</t>
  </si>
  <si>
    <t>Sabang, 17/08/1986</t>
  </si>
  <si>
    <t>Sabang, 24/02/1979</t>
  </si>
  <si>
    <t>Tegal, 24/01/1988</t>
  </si>
  <si>
    <t>Medan, 12/09/1961</t>
  </si>
  <si>
    <t>Surabaya, 09/03/1977</t>
  </si>
  <si>
    <t>Sabang, 10/01/1995</t>
  </si>
  <si>
    <t>Sabang, 28/06/1998</t>
  </si>
  <si>
    <t>Sabang, 03/06/1973</t>
  </si>
  <si>
    <t>Sabang, 18/12/1992</t>
  </si>
  <si>
    <t>Sabang, 29/10/1987</t>
  </si>
  <si>
    <t>Sabang, 03/05/1972</t>
  </si>
  <si>
    <t>Islam</t>
  </si>
  <si>
    <t>Ikbal Reza</t>
  </si>
  <si>
    <t>Islan</t>
  </si>
  <si>
    <t xml:space="preserve">Misnawati </t>
  </si>
  <si>
    <t xml:space="preserve">Juliati </t>
  </si>
  <si>
    <t xml:space="preserve">Fatmawati </t>
  </si>
  <si>
    <t xml:space="preserve">Farida Ariani </t>
  </si>
  <si>
    <t xml:space="preserve">Nini Mursyidah Nasution </t>
  </si>
  <si>
    <t xml:space="preserve">Cut Najmi Munira </t>
  </si>
  <si>
    <t xml:space="preserve">Dian Resky Fauziah </t>
  </si>
  <si>
    <t xml:space="preserve">Rahmawati </t>
  </si>
  <si>
    <t xml:space="preserve">Roni Yusfriadi </t>
  </si>
  <si>
    <t xml:space="preserve">Zulfahmi </t>
  </si>
  <si>
    <t xml:space="preserve">Rendra Yusnaidi </t>
  </si>
  <si>
    <t xml:space="preserve">Irkian </t>
  </si>
  <si>
    <t xml:space="preserve">Reza Kurniawan </t>
  </si>
  <si>
    <t xml:space="preserve">Firman Syahputra </t>
  </si>
  <si>
    <t xml:space="preserve">Zulhelmy </t>
  </si>
  <si>
    <t xml:space="preserve">Ferdy Putra Wallad </t>
  </si>
  <si>
    <t>T. Iskandar</t>
  </si>
  <si>
    <t xml:space="preserve">Martinus </t>
  </si>
  <si>
    <t xml:space="preserve">Faizal </t>
  </si>
  <si>
    <t xml:space="preserve">Hafidz Nur Huda </t>
  </si>
  <si>
    <t xml:space="preserve">Wan Fadlie </t>
  </si>
  <si>
    <t xml:space="preserve">Elia Ratnawati </t>
  </si>
  <si>
    <t xml:space="preserve">Rizka Maulina </t>
  </si>
  <si>
    <t xml:space="preserve">Maulina Safitri </t>
  </si>
  <si>
    <t>Erni A</t>
  </si>
  <si>
    <t>Delita Fuzidia</t>
  </si>
  <si>
    <t>Rahmad Ilham H</t>
  </si>
  <si>
    <t xml:space="preserve">Muhammad </t>
  </si>
  <si>
    <t>1172012703890001</t>
  </si>
  <si>
    <t>1172010407720001</t>
  </si>
  <si>
    <t>1172016502750002</t>
  </si>
  <si>
    <t>1174036206730001</t>
  </si>
  <si>
    <t>1172026104820001</t>
  </si>
  <si>
    <t>11720145022880001</t>
  </si>
  <si>
    <t>11720151118540003</t>
  </si>
  <si>
    <t>117202590490002</t>
  </si>
  <si>
    <t>1172025605940002</t>
  </si>
  <si>
    <t>1172015006960003</t>
  </si>
  <si>
    <t>1172012711780001</t>
  </si>
  <si>
    <t>1172010812890001</t>
  </si>
  <si>
    <t>1172020305920002</t>
  </si>
  <si>
    <t>1172023107950002</t>
  </si>
  <si>
    <t>1172010803810002</t>
  </si>
  <si>
    <t>1172022702870001</t>
  </si>
  <si>
    <t>117202512900001</t>
  </si>
  <si>
    <t>1172021303920002</t>
  </si>
  <si>
    <t>117201171280002</t>
  </si>
  <si>
    <t>117202170886001</t>
  </si>
  <si>
    <t>1172012402790001</t>
  </si>
  <si>
    <t>6105012401880003</t>
  </si>
  <si>
    <t>1172021912610001</t>
  </si>
  <si>
    <t>1172024903770001</t>
  </si>
  <si>
    <t>117202500194002</t>
  </si>
  <si>
    <t>1172026806980001</t>
  </si>
  <si>
    <t>1172014306730002</t>
  </si>
  <si>
    <t>1172015812920002</t>
  </si>
  <si>
    <t>1172012910870002</t>
  </si>
  <si>
    <t>1172020305720001</t>
  </si>
  <si>
    <t>Jl. Cut Nyak Dhien Kel. Kota Bawan Timur Kec. Sukakarya Kota Sabang</t>
  </si>
  <si>
    <t>Jurong Babul Iman Kel. Kota Bawah Barat Kec. Sukakarya Kota Sabang</t>
  </si>
  <si>
    <t>Jl. Jurang Kebun Merica Kel. Kuta Bawah Barat Kec. Sukakarya Kota Sabang</t>
  </si>
  <si>
    <t>Jl. Jurong Tanoh Buju Kel. Cot Ba U kec. Sukakrya Kota Sabang</t>
  </si>
  <si>
    <t>Jl. Jurong Kebun Merica Kel. Kota Sabang Barat Kec. Sukakarya Kota Sabang</t>
  </si>
  <si>
    <t>Jl. Malahayati Jurong, Kel. Kora Bawah Barat Kec. Sukakarya Kota Sabang</t>
  </si>
  <si>
    <t>Jl. Jurang Dadap Kel.Kota Bawah Timur Kec. Sukakarya Kota Sabang</t>
  </si>
  <si>
    <t>Jl. Yossudarso kel. Cot Ba U Kec. Sukakarya kota Sabang</t>
  </si>
  <si>
    <t>Jl. Jurong, Lam Kuta Kel. Balohan Kec. Sukakarya Kota sabang</t>
  </si>
  <si>
    <t>Jl. Jurong Mesjid Kel. Paya Saunara kec. Sukakarya Kota Sabang</t>
  </si>
  <si>
    <t>Jl. Cut Mutia Jurong Soetedjo Kel. Kota Atas Kec. Sukakarya Kota Sabang</t>
  </si>
  <si>
    <t>Jl. Prof A Majid Ibrahim Kel. Kota bawah Timur kec. Sukakarya Kota Sabang</t>
  </si>
  <si>
    <t>Jl. Jurong Mulia Kel. Cot Ba U Kec. Sukakarya Kota Sabang</t>
  </si>
  <si>
    <t xml:space="preserve">Jl. Sultan Hasanuddin Jurong Sutejo Kel. Kota Atas Kec. Sukakarya Kota Sabang </t>
  </si>
  <si>
    <t xml:space="preserve">Jl. Jurong Batu Singa Berfakta Kel. Krueng Raya Kec. Sukakarya Kota sabang </t>
  </si>
  <si>
    <t>Jl. Jurong Ateuh Kel. Batee bhok Kec. Sukakarya Kota Sabang</t>
  </si>
  <si>
    <t xml:space="preserve">Jl. Jurong Tgk Chik Alli Kala kel. Paya Kec. Sukakarya Kota Sabang </t>
  </si>
  <si>
    <t xml:space="preserve">Jl. Cutyak Dhin Kel. Kuta Timu Kec. Sukakarya Kota Sabang </t>
  </si>
  <si>
    <t xml:space="preserve">Jl Jurong Mulia Kel. Cot Ba U Kec. Sukakarya Kota Sabang </t>
  </si>
  <si>
    <t xml:space="preserve">Jl. Jurong Mulia Kel. Ie Meulee kec. Sukajaya Kota sabang </t>
  </si>
  <si>
    <t>Jl. Yossudarso kel. Cot Ba U Kec. Sukajaya kota Sabang</t>
  </si>
  <si>
    <t>Jl. Jurong Dapu Bata Kel. Cot Ba U Kec. Sukajaya Kota Sabang</t>
  </si>
  <si>
    <t>Jl. Jurong Cot Dama Kel. Paya Seunara Kec. Sukakarya Kota Sabang</t>
  </si>
  <si>
    <t>Jl. Komplek Dewi Sartika Kel. Kota Atas Kec. Sukakarya Kota Sabang</t>
  </si>
  <si>
    <t>081375323031</t>
  </si>
  <si>
    <t>082160597755</t>
  </si>
  <si>
    <t>082367746495</t>
  </si>
  <si>
    <t>082364155255</t>
  </si>
  <si>
    <t>081263141825</t>
  </si>
  <si>
    <t>085277765058</t>
  </si>
  <si>
    <t>085362664416</t>
  </si>
  <si>
    <t>082398827992</t>
  </si>
  <si>
    <t>081246391055</t>
  </si>
  <si>
    <t>082311450116</t>
  </si>
  <si>
    <t>081377386386</t>
  </si>
  <si>
    <t>082276638901</t>
  </si>
  <si>
    <t>082304404598</t>
  </si>
  <si>
    <t>085206156412</t>
  </si>
  <si>
    <t>085260254477</t>
  </si>
  <si>
    <t>082370919698</t>
  </si>
  <si>
    <t>082299127162</t>
  </si>
  <si>
    <t>082304023808</t>
  </si>
  <si>
    <t>081297734104</t>
  </si>
  <si>
    <t>085359843210</t>
  </si>
  <si>
    <t>082160151413</t>
  </si>
  <si>
    <t>081326961214</t>
  </si>
  <si>
    <t>085296924176</t>
  </si>
  <si>
    <t>085260553254</t>
  </si>
  <si>
    <t>081314850760</t>
  </si>
  <si>
    <t>082238432752</t>
  </si>
  <si>
    <t>085275789694</t>
  </si>
  <si>
    <t>081214734221</t>
  </si>
  <si>
    <t>082167703333</t>
  </si>
  <si>
    <t>082166427602</t>
  </si>
  <si>
    <t>DIII</t>
  </si>
  <si>
    <t>Gelery Lukisan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</si>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</sst>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25" applyBorder="1" applyAlignment="1" applyProtection="1">
      <alignment vertical="center" wrapText="1"/>
    </xf>
    <xf numFmtId="0" fontId="21" fillId="0" borderId="2" xfId="25" applyFont="1" applyBorder="1" applyAlignment="1" applyProtection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6">
    <cellStyle name="Comma [0] 2" xfId="17" xr:uid="{00000000-0005-0000-0000-000000000000}"/>
    <cellStyle name="Comma [0] 2 2" xfId="23" xr:uid="{00000000-0005-0000-0000-000001000000}"/>
    <cellStyle name="Hyperlink" xfId="25" builtinId="8"/>
    <cellStyle name="Hyperlink 2" xfId="4" xr:uid="{00000000-0005-0000-0000-000003000000}"/>
    <cellStyle name="Hyperlink 2 2" xfId="16" xr:uid="{00000000-0005-0000-0000-000004000000}"/>
    <cellStyle name="Hyperlink 2 3" xfId="20" xr:uid="{00000000-0005-0000-0000-000005000000}"/>
    <cellStyle name="Hyperlink 3" xfId="9" xr:uid="{00000000-0005-0000-0000-000006000000}"/>
    <cellStyle name="Hyperlink 4" xfId="18" xr:uid="{00000000-0005-0000-0000-000007000000}"/>
    <cellStyle name="Normal" xfId="0" builtinId="0"/>
    <cellStyle name="Normal 2" xfId="3" xr:uid="{00000000-0005-0000-0000-000009000000}"/>
    <cellStyle name="Normal 2 2" xfId="13" xr:uid="{00000000-0005-0000-0000-00000A000000}"/>
    <cellStyle name="Normal 2 2 2" xfId="24" xr:uid="{00000000-0005-0000-0000-00000B000000}"/>
    <cellStyle name="Normal 2 3" xfId="15" xr:uid="{00000000-0005-0000-0000-00000C000000}"/>
    <cellStyle name="Normal 2 4" xfId="22" xr:uid="{00000000-0005-0000-0000-00000D000000}"/>
    <cellStyle name="Normal 3" xfId="2" xr:uid="{00000000-0005-0000-0000-00000E000000}"/>
    <cellStyle name="Normal 3 2" xfId="12" xr:uid="{00000000-0005-0000-0000-00000F000000}"/>
    <cellStyle name="Normal 3 3" xfId="11" xr:uid="{00000000-0005-0000-0000-000010000000}"/>
    <cellStyle name="Normal 4" xfId="5" xr:uid="{00000000-0005-0000-0000-000011000000}"/>
    <cellStyle name="Normal 4 2" xfId="14" xr:uid="{00000000-0005-0000-0000-000012000000}"/>
    <cellStyle name="Normal 4 3" xfId="19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  <cellStyle name="Normal 8" xfId="10" xr:uid="{00000000-0005-0000-0000-000017000000}"/>
    <cellStyle name="Normal 9" xfId="21" xr:uid="{00000000-0005-0000-0000-000018000000}"/>
    <cellStyle name="TableStyleLight1" xfId="1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M1" zoomScale="115" zoomScaleNormal="115" workbookViewId="0">
      <selection activeCell="S23" sqref="S2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60</v>
      </c>
      <c r="N2" s="24" t="s">
        <v>90</v>
      </c>
      <c r="O2" s="14" t="s">
        <v>29</v>
      </c>
      <c r="P2" s="15" t="s">
        <v>27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15" t="s">
        <v>174</v>
      </c>
      <c r="T2" s="15" t="s">
        <v>59</v>
      </c>
      <c r="U2" s="14"/>
      <c r="V2" s="14" t="s">
        <v>120</v>
      </c>
      <c r="W2" s="22" t="s">
        <v>144</v>
      </c>
      <c r="X2" s="17"/>
      <c r="Y2" s="23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61</v>
      </c>
      <c r="N3" s="24" t="s">
        <v>91</v>
      </c>
      <c r="O3" s="14" t="s">
        <v>30</v>
      </c>
      <c r="P3" s="15" t="s">
        <v>27</v>
      </c>
      <c r="Q3" s="6">
        <f t="shared" ref="Q3:Q31" si="0">2017-VALUE(RIGHT(O3,4))</f>
        <v>45</v>
      </c>
      <c r="R3" s="2" t="str">
        <f t="shared" ref="R3:R31" si="1">IF(Q3&lt;21,"&lt; 21",IF(Q3&lt;=30,"21 - 30",IF(Q3&lt;=40,"31 - 40",IF(Q3&lt;=50,"41 - 50","&gt; 50" ))))</f>
        <v>41 - 50</v>
      </c>
      <c r="S3" s="15" t="s">
        <v>176</v>
      </c>
      <c r="T3" s="15" t="s">
        <v>59</v>
      </c>
      <c r="U3" s="14"/>
      <c r="V3" s="25" t="s">
        <v>121</v>
      </c>
      <c r="W3" s="22" t="s">
        <v>145</v>
      </c>
      <c r="X3" s="17"/>
      <c r="Y3" s="14" t="s">
        <v>175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62</v>
      </c>
      <c r="N4" s="24" t="s">
        <v>92</v>
      </c>
      <c r="O4" s="14" t="s">
        <v>31</v>
      </c>
      <c r="P4" s="15" t="s">
        <v>26</v>
      </c>
      <c r="Q4" s="6">
        <f t="shared" si="0"/>
        <v>42</v>
      </c>
      <c r="R4" s="2" t="str">
        <f t="shared" si="1"/>
        <v>41 - 50</v>
      </c>
      <c r="S4" s="15" t="s">
        <v>177</v>
      </c>
      <c r="T4" s="15" t="s">
        <v>59</v>
      </c>
      <c r="U4" s="14"/>
      <c r="V4" s="14" t="s">
        <v>122</v>
      </c>
      <c r="W4" s="22" t="s">
        <v>146</v>
      </c>
      <c r="X4" s="16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63</v>
      </c>
      <c r="N5" s="24" t="s">
        <v>93</v>
      </c>
      <c r="O5" s="14" t="s">
        <v>32</v>
      </c>
      <c r="P5" s="15" t="s">
        <v>26</v>
      </c>
      <c r="Q5" s="6">
        <f t="shared" si="0"/>
        <v>44</v>
      </c>
      <c r="R5" s="2" t="str">
        <f t="shared" si="1"/>
        <v>41 - 50</v>
      </c>
      <c r="S5" s="15" t="s">
        <v>176</v>
      </c>
      <c r="T5" s="15" t="s">
        <v>59</v>
      </c>
      <c r="U5" s="14"/>
      <c r="V5" s="14" t="s">
        <v>123</v>
      </c>
      <c r="W5" s="22" t="s">
        <v>147</v>
      </c>
      <c r="X5" s="17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64</v>
      </c>
      <c r="N6" s="21" t="s">
        <v>94</v>
      </c>
      <c r="O6" s="19" t="s">
        <v>33</v>
      </c>
      <c r="P6" s="20" t="s">
        <v>26</v>
      </c>
      <c r="Q6" s="6">
        <f t="shared" si="0"/>
        <v>35</v>
      </c>
      <c r="R6" s="2" t="str">
        <f t="shared" si="1"/>
        <v>31 - 40</v>
      </c>
      <c r="S6" s="20" t="s">
        <v>176</v>
      </c>
      <c r="T6" s="15" t="s">
        <v>59</v>
      </c>
      <c r="U6" s="14"/>
      <c r="V6" s="19" t="s">
        <v>124</v>
      </c>
      <c r="W6" s="22" t="s">
        <v>148</v>
      </c>
      <c r="X6" s="16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65</v>
      </c>
      <c r="N7" s="21" t="s">
        <v>95</v>
      </c>
      <c r="O7" s="14" t="s">
        <v>34</v>
      </c>
      <c r="P7" s="15" t="s">
        <v>26</v>
      </c>
      <c r="Q7" s="6">
        <f t="shared" si="0"/>
        <v>29</v>
      </c>
      <c r="R7" s="2" t="str">
        <f t="shared" si="1"/>
        <v>21 - 30</v>
      </c>
      <c r="S7" s="15" t="s">
        <v>28</v>
      </c>
      <c r="T7" s="15" t="s">
        <v>59</v>
      </c>
      <c r="U7" s="14"/>
      <c r="V7" s="14" t="s">
        <v>125</v>
      </c>
      <c r="W7" s="22" t="s">
        <v>149</v>
      </c>
      <c r="X7" s="17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66</v>
      </c>
      <c r="N8" s="21" t="s">
        <v>96</v>
      </c>
      <c r="O8" s="14" t="s">
        <v>35</v>
      </c>
      <c r="P8" s="15" t="s">
        <v>26</v>
      </c>
      <c r="Q8" s="6">
        <f t="shared" si="0"/>
        <v>32</v>
      </c>
      <c r="R8" s="2" t="str">
        <f t="shared" si="1"/>
        <v>31 - 40</v>
      </c>
      <c r="S8" s="15" t="s">
        <v>176</v>
      </c>
      <c r="T8" s="15" t="s">
        <v>59</v>
      </c>
      <c r="U8" s="14"/>
      <c r="V8" s="14" t="s">
        <v>126</v>
      </c>
      <c r="W8" s="22" t="s">
        <v>150</v>
      </c>
      <c r="X8" s="17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67</v>
      </c>
      <c r="N9" s="21" t="s">
        <v>97</v>
      </c>
      <c r="O9" s="14" t="s">
        <v>36</v>
      </c>
      <c r="P9" s="15" t="s">
        <v>26</v>
      </c>
      <c r="Q9" s="6">
        <f t="shared" si="0"/>
        <v>25</v>
      </c>
      <c r="R9" s="2" t="str">
        <f t="shared" si="1"/>
        <v>21 - 30</v>
      </c>
      <c r="S9" s="15" t="s">
        <v>28</v>
      </c>
      <c r="T9" s="15" t="s">
        <v>59</v>
      </c>
      <c r="U9" s="14"/>
      <c r="V9" s="14" t="s">
        <v>127</v>
      </c>
      <c r="W9" s="22" t="s">
        <v>151</v>
      </c>
      <c r="X9" s="16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68</v>
      </c>
      <c r="N10" s="21" t="s">
        <v>98</v>
      </c>
      <c r="O10" s="14" t="s">
        <v>37</v>
      </c>
      <c r="P10" s="20" t="s">
        <v>26</v>
      </c>
      <c r="Q10" s="6">
        <f t="shared" si="0"/>
        <v>23</v>
      </c>
      <c r="R10" s="2" t="str">
        <f t="shared" si="1"/>
        <v>21 - 30</v>
      </c>
      <c r="S10" s="15" t="s">
        <v>174</v>
      </c>
      <c r="T10" s="15" t="s">
        <v>59</v>
      </c>
      <c r="U10" s="14"/>
      <c r="V10" s="14" t="s">
        <v>128</v>
      </c>
      <c r="W10" s="22" t="s">
        <v>152</v>
      </c>
      <c r="X10" s="16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69</v>
      </c>
      <c r="N11" s="21" t="s">
        <v>99</v>
      </c>
      <c r="O11" s="14" t="s">
        <v>38</v>
      </c>
      <c r="P11" s="15" t="s">
        <v>26</v>
      </c>
      <c r="Q11" s="6">
        <f t="shared" si="0"/>
        <v>21</v>
      </c>
      <c r="R11" s="2" t="str">
        <f t="shared" si="1"/>
        <v>21 - 30</v>
      </c>
      <c r="S11" s="15" t="s">
        <v>176</v>
      </c>
      <c r="T11" s="15" t="s">
        <v>59</v>
      </c>
      <c r="U11" s="14"/>
      <c r="V11" s="14" t="s">
        <v>129</v>
      </c>
      <c r="W11" s="22" t="s">
        <v>153</v>
      </c>
      <c r="X11" s="16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70</v>
      </c>
      <c r="N12" s="21" t="s">
        <v>100</v>
      </c>
      <c r="O12" s="14" t="s">
        <v>39</v>
      </c>
      <c r="P12" s="15" t="s">
        <v>27</v>
      </c>
      <c r="Q12" s="6">
        <f t="shared" si="0"/>
        <v>39</v>
      </c>
      <c r="R12" s="2" t="str">
        <f t="shared" si="1"/>
        <v>31 - 40</v>
      </c>
      <c r="S12" s="15" t="s">
        <v>176</v>
      </c>
      <c r="T12" s="15" t="s">
        <v>59</v>
      </c>
      <c r="U12" s="14"/>
      <c r="V12" s="14" t="s">
        <v>130</v>
      </c>
      <c r="W12" s="22" t="s">
        <v>154</v>
      </c>
      <c r="X12" s="16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71</v>
      </c>
      <c r="N13" s="21" t="s">
        <v>101</v>
      </c>
      <c r="O13" s="14" t="s">
        <v>40</v>
      </c>
      <c r="P13" s="15" t="s">
        <v>27</v>
      </c>
      <c r="Q13" s="6">
        <f t="shared" si="0"/>
        <v>28</v>
      </c>
      <c r="R13" s="2" t="str">
        <f t="shared" si="1"/>
        <v>21 - 30</v>
      </c>
      <c r="S13" s="15" t="s">
        <v>28</v>
      </c>
      <c r="T13" s="15" t="s">
        <v>59</v>
      </c>
      <c r="U13" s="14"/>
      <c r="V13" s="14" t="s">
        <v>131</v>
      </c>
      <c r="W13" s="22" t="s">
        <v>155</v>
      </c>
      <c r="X13" s="17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72</v>
      </c>
      <c r="N14" s="21" t="s">
        <v>102</v>
      </c>
      <c r="O14" s="14" t="s">
        <v>41</v>
      </c>
      <c r="P14" s="15" t="s">
        <v>27</v>
      </c>
      <c r="Q14" s="6">
        <f t="shared" si="0"/>
        <v>25</v>
      </c>
      <c r="R14" s="2" t="str">
        <f t="shared" si="1"/>
        <v>21 - 30</v>
      </c>
      <c r="S14" s="15" t="s">
        <v>176</v>
      </c>
      <c r="T14" s="15" t="s">
        <v>59</v>
      </c>
      <c r="U14" s="14"/>
      <c r="V14" s="14" t="s">
        <v>132</v>
      </c>
      <c r="W14" s="22" t="s">
        <v>156</v>
      </c>
      <c r="X14" s="16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73</v>
      </c>
      <c r="N15" s="21" t="s">
        <v>103</v>
      </c>
      <c r="O15" s="14" t="s">
        <v>42</v>
      </c>
      <c r="P15" s="15" t="s">
        <v>27</v>
      </c>
      <c r="Q15" s="6">
        <f t="shared" si="0"/>
        <v>22</v>
      </c>
      <c r="R15" s="2" t="str">
        <f t="shared" si="1"/>
        <v>21 - 30</v>
      </c>
      <c r="S15" s="15" t="s">
        <v>176</v>
      </c>
      <c r="T15" s="15" t="s">
        <v>59</v>
      </c>
      <c r="U15" s="14"/>
      <c r="V15" s="14" t="s">
        <v>132</v>
      </c>
      <c r="W15" s="22" t="s">
        <v>157</v>
      </c>
      <c r="X15" s="16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74</v>
      </c>
      <c r="N16" s="21" t="s">
        <v>104</v>
      </c>
      <c r="O16" s="14" t="s">
        <v>43</v>
      </c>
      <c r="P16" s="15" t="s">
        <v>27</v>
      </c>
      <c r="Q16" s="6">
        <f t="shared" si="0"/>
        <v>36</v>
      </c>
      <c r="R16" s="2" t="str">
        <f t="shared" si="1"/>
        <v>31 - 40</v>
      </c>
      <c r="S16" s="15" t="s">
        <v>174</v>
      </c>
      <c r="T16" s="15" t="s">
        <v>59</v>
      </c>
      <c r="U16" s="14"/>
      <c r="V16" s="14" t="s">
        <v>133</v>
      </c>
      <c r="W16" s="22" t="s">
        <v>158</v>
      </c>
      <c r="X16" s="16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75</v>
      </c>
      <c r="N17" s="21" t="s">
        <v>105</v>
      </c>
      <c r="O17" s="14" t="s">
        <v>44</v>
      </c>
      <c r="P17" s="15" t="s">
        <v>27</v>
      </c>
      <c r="Q17" s="6">
        <f t="shared" si="0"/>
        <v>30</v>
      </c>
      <c r="R17" s="2" t="str">
        <f t="shared" si="1"/>
        <v>21 - 30</v>
      </c>
      <c r="S17" s="15" t="s">
        <v>28</v>
      </c>
      <c r="T17" s="15" t="s">
        <v>59</v>
      </c>
      <c r="U17" s="14"/>
      <c r="V17" s="14" t="s">
        <v>127</v>
      </c>
      <c r="W17" s="22" t="s">
        <v>159</v>
      </c>
      <c r="X17" s="16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76</v>
      </c>
      <c r="N18" s="21" t="s">
        <v>106</v>
      </c>
      <c r="O18" s="14" t="s">
        <v>45</v>
      </c>
      <c r="P18" s="15" t="s">
        <v>27</v>
      </c>
      <c r="Q18" s="6">
        <f t="shared" si="0"/>
        <v>27</v>
      </c>
      <c r="R18" s="2" t="str">
        <f t="shared" si="1"/>
        <v>21 - 30</v>
      </c>
      <c r="S18" s="15" t="s">
        <v>28</v>
      </c>
      <c r="T18" s="15" t="s">
        <v>59</v>
      </c>
      <c r="U18" s="14"/>
      <c r="V18" s="14" t="s">
        <v>132</v>
      </c>
      <c r="W18" s="22" t="s">
        <v>160</v>
      </c>
      <c r="X18" s="17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77</v>
      </c>
      <c r="N19" s="21" t="s">
        <v>107</v>
      </c>
      <c r="O19" s="14" t="s">
        <v>46</v>
      </c>
      <c r="P19" s="15" t="s">
        <v>27</v>
      </c>
      <c r="Q19" s="6">
        <f t="shared" si="0"/>
        <v>25</v>
      </c>
      <c r="R19" s="2" t="str">
        <f t="shared" si="1"/>
        <v>21 - 30</v>
      </c>
      <c r="S19" s="15" t="s">
        <v>176</v>
      </c>
      <c r="T19" s="15" t="s">
        <v>59</v>
      </c>
      <c r="U19" s="14"/>
      <c r="V19" s="14" t="s">
        <v>134</v>
      </c>
      <c r="W19" s="22" t="s">
        <v>161</v>
      </c>
      <c r="X19" s="16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78</v>
      </c>
      <c r="N20" s="21" t="s">
        <v>108</v>
      </c>
      <c r="O20" s="14" t="s">
        <v>47</v>
      </c>
      <c r="P20" s="15" t="s">
        <v>27</v>
      </c>
      <c r="Q20" s="6">
        <f t="shared" si="0"/>
        <v>35</v>
      </c>
      <c r="R20" s="2" t="str">
        <f t="shared" si="1"/>
        <v>31 - 40</v>
      </c>
      <c r="S20" s="15" t="s">
        <v>176</v>
      </c>
      <c r="T20" s="15" t="s">
        <v>59</v>
      </c>
      <c r="U20" s="14"/>
      <c r="V20" s="14" t="s">
        <v>135</v>
      </c>
      <c r="W20" s="22" t="s">
        <v>162</v>
      </c>
      <c r="X20" s="17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79</v>
      </c>
      <c r="N21" s="21" t="s">
        <v>109</v>
      </c>
      <c r="O21" s="14" t="s">
        <v>48</v>
      </c>
      <c r="P21" s="15" t="s">
        <v>27</v>
      </c>
      <c r="Q21" s="6">
        <f t="shared" si="0"/>
        <v>31</v>
      </c>
      <c r="R21" s="2" t="str">
        <f t="shared" si="1"/>
        <v>31 - 40</v>
      </c>
      <c r="S21" s="15" t="s">
        <v>174</v>
      </c>
      <c r="T21" s="15" t="s">
        <v>59</v>
      </c>
      <c r="U21" s="14"/>
      <c r="V21" s="14" t="s">
        <v>136</v>
      </c>
      <c r="W21" s="22" t="s">
        <v>163</v>
      </c>
      <c r="X21" s="17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80</v>
      </c>
      <c r="N22" s="21" t="s">
        <v>110</v>
      </c>
      <c r="O22" s="14" t="s">
        <v>49</v>
      </c>
      <c r="P22" s="15" t="s">
        <v>27</v>
      </c>
      <c r="Q22" s="6">
        <f t="shared" si="0"/>
        <v>38</v>
      </c>
      <c r="R22" s="2" t="str">
        <f t="shared" si="1"/>
        <v>31 - 40</v>
      </c>
      <c r="S22" s="15" t="s">
        <v>176</v>
      </c>
      <c r="T22" s="15" t="s">
        <v>59</v>
      </c>
      <c r="U22" s="14"/>
      <c r="V22" s="14" t="s">
        <v>137</v>
      </c>
      <c r="W22" s="22" t="s">
        <v>164</v>
      </c>
      <c r="X22" s="17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81</v>
      </c>
      <c r="N23" s="21" t="s">
        <v>111</v>
      </c>
      <c r="O23" s="14" t="s">
        <v>50</v>
      </c>
      <c r="P23" s="15" t="s">
        <v>27</v>
      </c>
      <c r="Q23" s="6">
        <f t="shared" si="0"/>
        <v>29</v>
      </c>
      <c r="R23" s="2" t="str">
        <f t="shared" si="1"/>
        <v>21 - 30</v>
      </c>
      <c r="S23" s="15" t="s">
        <v>176</v>
      </c>
      <c r="T23" s="15" t="s">
        <v>59</v>
      </c>
      <c r="U23" s="14"/>
      <c r="V23" s="14" t="s">
        <v>138</v>
      </c>
      <c r="W23" s="22" t="s">
        <v>165</v>
      </c>
      <c r="X23" s="17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82</v>
      </c>
      <c r="N24" s="21" t="s">
        <v>112</v>
      </c>
      <c r="O24" s="14" t="s">
        <v>51</v>
      </c>
      <c r="P24" s="15" t="s">
        <v>27</v>
      </c>
      <c r="Q24" s="6">
        <f t="shared" si="0"/>
        <v>56</v>
      </c>
      <c r="R24" s="2" t="str">
        <f t="shared" si="1"/>
        <v>&gt; 50</v>
      </c>
      <c r="S24" s="15" t="s">
        <v>176</v>
      </c>
      <c r="T24" s="15" t="s">
        <v>59</v>
      </c>
      <c r="U24" s="14"/>
      <c r="V24" s="14" t="s">
        <v>139</v>
      </c>
      <c r="W24" s="22" t="s">
        <v>166</v>
      </c>
      <c r="X24" s="17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83</v>
      </c>
      <c r="N25" s="21" t="s">
        <v>113</v>
      </c>
      <c r="O25" s="14" t="s">
        <v>52</v>
      </c>
      <c r="P25" s="15" t="s">
        <v>26</v>
      </c>
      <c r="Q25" s="6">
        <f t="shared" si="0"/>
        <v>40</v>
      </c>
      <c r="R25" s="2" t="str">
        <f t="shared" si="1"/>
        <v>31 - 40</v>
      </c>
      <c r="S25" s="15" t="s">
        <v>176</v>
      </c>
      <c r="T25" s="15" t="s">
        <v>59</v>
      </c>
      <c r="U25" s="14"/>
      <c r="V25" s="14" t="s">
        <v>140</v>
      </c>
      <c r="W25" s="22" t="s">
        <v>167</v>
      </c>
      <c r="X25" s="17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84</v>
      </c>
      <c r="N26" s="21" t="s">
        <v>114</v>
      </c>
      <c r="O26" s="14" t="s">
        <v>53</v>
      </c>
      <c r="P26" s="15" t="s">
        <v>26</v>
      </c>
      <c r="Q26" s="6">
        <f t="shared" si="0"/>
        <v>22</v>
      </c>
      <c r="R26" s="2" t="str">
        <f t="shared" si="1"/>
        <v>21 - 30</v>
      </c>
      <c r="S26" s="15" t="s">
        <v>176</v>
      </c>
      <c r="T26" s="15" t="s">
        <v>59</v>
      </c>
      <c r="U26" s="14"/>
      <c r="V26" s="14" t="s">
        <v>141</v>
      </c>
      <c r="W26" s="22" t="s">
        <v>168</v>
      </c>
      <c r="X26" s="17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85</v>
      </c>
      <c r="N27" s="21" t="s">
        <v>115</v>
      </c>
      <c r="O27" s="14" t="s">
        <v>54</v>
      </c>
      <c r="P27" s="15" t="s">
        <v>26</v>
      </c>
      <c r="Q27" s="6">
        <f t="shared" si="0"/>
        <v>19</v>
      </c>
      <c r="R27" s="2" t="str">
        <f t="shared" si="1"/>
        <v>&lt; 21</v>
      </c>
      <c r="S27" s="15" t="s">
        <v>177</v>
      </c>
      <c r="T27" s="15" t="s">
        <v>59</v>
      </c>
      <c r="U27" s="14"/>
      <c r="V27" s="14" t="s">
        <v>141</v>
      </c>
      <c r="W27" s="22" t="s">
        <v>169</v>
      </c>
      <c r="X27" s="17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86</v>
      </c>
      <c r="N28" s="21" t="s">
        <v>116</v>
      </c>
      <c r="O28" s="14" t="s">
        <v>55</v>
      </c>
      <c r="P28" s="15" t="s">
        <v>26</v>
      </c>
      <c r="Q28" s="6">
        <f t="shared" si="0"/>
        <v>44</v>
      </c>
      <c r="R28" s="2" t="str">
        <f t="shared" si="1"/>
        <v>41 - 50</v>
      </c>
      <c r="S28" s="15" t="s">
        <v>176</v>
      </c>
      <c r="T28" s="15" t="s">
        <v>59</v>
      </c>
      <c r="U28" s="14"/>
      <c r="V28" s="14" t="s">
        <v>142</v>
      </c>
      <c r="W28" s="22" t="s">
        <v>170</v>
      </c>
      <c r="X28" s="17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87</v>
      </c>
      <c r="N29" s="21" t="s">
        <v>117</v>
      </c>
      <c r="O29" s="14" t="s">
        <v>56</v>
      </c>
      <c r="P29" s="15" t="s">
        <v>26</v>
      </c>
      <c r="Q29" s="6">
        <f t="shared" si="0"/>
        <v>25</v>
      </c>
      <c r="R29" s="2" t="str">
        <f t="shared" si="1"/>
        <v>21 - 30</v>
      </c>
      <c r="S29" s="15" t="s">
        <v>28</v>
      </c>
      <c r="T29" s="15" t="s">
        <v>59</v>
      </c>
      <c r="U29" s="14"/>
      <c r="V29" s="14" t="s">
        <v>131</v>
      </c>
      <c r="W29" s="22" t="s">
        <v>171</v>
      </c>
      <c r="X29" s="17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88</v>
      </c>
      <c r="N30" s="21" t="s">
        <v>118</v>
      </c>
      <c r="O30" s="14" t="s">
        <v>57</v>
      </c>
      <c r="P30" s="15" t="s">
        <v>27</v>
      </c>
      <c r="Q30" s="6">
        <f t="shared" si="0"/>
        <v>30</v>
      </c>
      <c r="R30" s="2" t="str">
        <f t="shared" si="1"/>
        <v>21 - 30</v>
      </c>
      <c r="S30" s="15" t="s">
        <v>28</v>
      </c>
      <c r="T30" s="15" t="s">
        <v>59</v>
      </c>
      <c r="U30" s="14"/>
      <c r="V30" s="14" t="s">
        <v>131</v>
      </c>
      <c r="W30" s="22" t="s">
        <v>172</v>
      </c>
      <c r="X30" s="17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89</v>
      </c>
      <c r="N31" s="21" t="s">
        <v>119</v>
      </c>
      <c r="O31" s="14" t="s">
        <v>58</v>
      </c>
      <c r="P31" s="15" t="s">
        <v>27</v>
      </c>
      <c r="Q31" s="6">
        <f t="shared" si="0"/>
        <v>45</v>
      </c>
      <c r="R31" s="2" t="str">
        <f t="shared" si="1"/>
        <v>41 - 50</v>
      </c>
      <c r="S31" s="15" t="s">
        <v>176</v>
      </c>
      <c r="T31" s="15" t="s">
        <v>59</v>
      </c>
      <c r="U31" s="14"/>
      <c r="V31" s="14" t="s">
        <v>143</v>
      </c>
      <c r="W31" s="22" t="s">
        <v>173</v>
      </c>
      <c r="X31" s="17"/>
      <c r="Y31" s="1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2017-08-09T12:59:56Z</dcterms:modified>
  <dc:language>en-US</dc:language>
</cp:coreProperties>
</file>