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kementerian\REKAP BIODATA PEMASYARAKATAN\"/>
    </mc:Choice>
  </mc:AlternateContent>
  <bookViews>
    <workbookView xWindow="0" yWindow="0" windowWidth="10200" windowHeight="396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R125" i="1" l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comments1.xml><?xml version="1.0" encoding="utf-8"?>
<comments xmlns="http://schemas.openxmlformats.org/spreadsheetml/2006/main">
  <authors>
    <author>User</author>
  </authors>
  <commentList>
    <comment ref="V1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<sst xmlns="http://schemas.openxmlformats.org/spreadsheetml/2006/main" count="1470" uniqueCount="756">
  <si>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</si>
  <si>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</si>
  <si>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</si>
  <si>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</si>
  <si>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</si>
  <si>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</si>
  <si>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</si>
  <si>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</si>
  <si>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</si>
  <si>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</si>
  <si>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</si>
  <si>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</si>
  <si>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</si>
  <si>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</si>
  <si>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</si>
  <si>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</si>
  <si>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</si>
  <si>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</si>
  <si>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</si>
  <si>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</si>
  <si>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</si>
  <si>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</si>
  <si>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</si>
  <si>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</si>
  <si>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</si>
  <si>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</si>
  <si>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</si>
  <si>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</si>
  <si>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Islam</t>
  </si>
  <si>
    <t>Sladin</t>
  </si>
  <si>
    <t>Mustam Efendi</t>
  </si>
  <si>
    <t>Abdul Rahman</t>
  </si>
  <si>
    <t>Muhammad Halik</t>
  </si>
  <si>
    <t>Mastuki Mulyono</t>
  </si>
  <si>
    <t>Abdul Mukip</t>
  </si>
  <si>
    <t>Hoirul Fasar</t>
  </si>
  <si>
    <t>Hoirul</t>
  </si>
  <si>
    <t>Solikin</t>
  </si>
  <si>
    <t>Muhammad Kholis</t>
  </si>
  <si>
    <t>Syamsul Ferdiansyah</t>
  </si>
  <si>
    <t>Erfan Cahyono</t>
  </si>
  <si>
    <t>Hisamul Khoir</t>
  </si>
  <si>
    <t>Imam Santoso</t>
  </si>
  <si>
    <t xml:space="preserve">Mastur </t>
  </si>
  <si>
    <t>Muheri</t>
  </si>
  <si>
    <t>Moh. Hewi</t>
  </si>
  <si>
    <t>Akhmad</t>
  </si>
  <si>
    <t>Imron Firmansyah</t>
  </si>
  <si>
    <t>Hodiyanto</t>
  </si>
  <si>
    <t>Sadam Hosen</t>
  </si>
  <si>
    <t>Hendra Halim Kusuma</t>
  </si>
  <si>
    <t xml:space="preserve">Agus Sumantri </t>
  </si>
  <si>
    <t>Handoko</t>
  </si>
  <si>
    <t>Mangun Welly Gunawan</t>
  </si>
  <si>
    <t>Rahman Maulana</t>
  </si>
  <si>
    <t>Hanafi</t>
  </si>
  <si>
    <t>Fauzi</t>
  </si>
  <si>
    <t>Wasik</t>
  </si>
  <si>
    <t>Mudimar</t>
  </si>
  <si>
    <t>Solahuddin Al Ayyubi</t>
  </si>
  <si>
    <t>Mu'en</t>
  </si>
  <si>
    <t>Mudir</t>
  </si>
  <si>
    <t>Aris Munandar</t>
  </si>
  <si>
    <t>Heru Kustoyo</t>
  </si>
  <si>
    <t>Sudono</t>
  </si>
  <si>
    <t>Ubaidillah Nasir</t>
  </si>
  <si>
    <t>Muhammad Romli</t>
  </si>
  <si>
    <t>Dhofir</t>
  </si>
  <si>
    <t>Akhmad Munir</t>
  </si>
  <si>
    <t>M. Joni Kwanto</t>
  </si>
  <si>
    <t>Mukhammad Bosari</t>
  </si>
  <si>
    <t>Djoko Mulyono</t>
  </si>
  <si>
    <t>Sidik Pramono</t>
  </si>
  <si>
    <t>Ach. Aman Badowi</t>
  </si>
  <si>
    <t>Erry Anggriawan</t>
  </si>
  <si>
    <t>Suliswanto</t>
  </si>
  <si>
    <t>Moh. Yasin</t>
  </si>
  <si>
    <t>Siwester Mashur</t>
  </si>
  <si>
    <t>Mo'zul Khoir</t>
  </si>
  <si>
    <t>Moh. Hosni</t>
  </si>
  <si>
    <t>Ach. Zaini Hidayatullah</t>
  </si>
  <si>
    <t>Usman</t>
  </si>
  <si>
    <t>Bunadin</t>
  </si>
  <si>
    <t>Sulkarnain Iskandar</t>
  </si>
  <si>
    <t>Harse</t>
  </si>
  <si>
    <t>Suhairiyah</t>
  </si>
  <si>
    <t>Prasetyo Eko Karso</t>
  </si>
  <si>
    <t>Suparman</t>
  </si>
  <si>
    <t>Suhendi</t>
  </si>
  <si>
    <t>Kumar</t>
  </si>
  <si>
    <t>Agus Ghozali</t>
  </si>
  <si>
    <t>Hartono</t>
  </si>
  <si>
    <t>Mahdali</t>
  </si>
  <si>
    <t>Moh. Tohediy</t>
  </si>
  <si>
    <t>Salamet</t>
  </si>
  <si>
    <t>Hermanto</t>
  </si>
  <si>
    <t>Rasuli</t>
  </si>
  <si>
    <t>Yanto</t>
  </si>
  <si>
    <t>M. Nasirudin</t>
  </si>
  <si>
    <t>Abdul Gafur</t>
  </si>
  <si>
    <t>Ahmad Uswatun Rasad</t>
  </si>
  <si>
    <t>Abdul Basip</t>
  </si>
  <si>
    <t>Samsul Arif</t>
  </si>
  <si>
    <t>Moh Hafid</t>
  </si>
  <si>
    <t>Kabul Utomo</t>
  </si>
  <si>
    <t>Baisuni</t>
  </si>
  <si>
    <t>Muhammad Sholeh</t>
  </si>
  <si>
    <t>Moh. Ihsan Apriadi</t>
  </si>
  <si>
    <t>Suryanto Tri Laksono</t>
  </si>
  <si>
    <t>Rizal Ilham</t>
  </si>
  <si>
    <t>Roby Ilhami</t>
  </si>
  <si>
    <t>Sinar Wati Ningsih</t>
  </si>
  <si>
    <t>Eryan</t>
  </si>
  <si>
    <t>Empy Firmansyah</t>
  </si>
  <si>
    <t>Muhammad Faisol</t>
  </si>
  <si>
    <t>Muhammad Arif</t>
  </si>
  <si>
    <t>Hendra Wage Andriyadi</t>
  </si>
  <si>
    <t>Zainal Arifin</t>
  </si>
  <si>
    <t>Agus Sugiyardi</t>
  </si>
  <si>
    <t>Imron Rosyid</t>
  </si>
  <si>
    <t>Muh. Husen</t>
  </si>
  <si>
    <t>Mahmudi Ibnu Khotib</t>
  </si>
  <si>
    <t>Amir Mahrus</t>
  </si>
  <si>
    <t>Rofii</t>
  </si>
  <si>
    <t>Rusdi</t>
  </si>
  <si>
    <t>Tamsil Wahyudi</t>
  </si>
  <si>
    <t>Abdul Rohim Sulfi Aswan</t>
  </si>
  <si>
    <t>H. Badriyanto</t>
  </si>
  <si>
    <t>Mahra</t>
  </si>
  <si>
    <t>Abdul Wafi</t>
  </si>
  <si>
    <t>Sudar</t>
  </si>
  <si>
    <t>Ach. Suki</t>
  </si>
  <si>
    <t>Muhammad Ali</t>
  </si>
  <si>
    <t>Abdurrouf</t>
  </si>
  <si>
    <t xml:space="preserve">H. Idris Wahyud </t>
  </si>
  <si>
    <t xml:space="preserve">Dahruji </t>
  </si>
  <si>
    <t>H. Romli</t>
  </si>
  <si>
    <t>Achmad Fausi</t>
  </si>
  <si>
    <t>Erfan Sani</t>
  </si>
  <si>
    <t>Rifai</t>
  </si>
  <si>
    <t>Syamsudi</t>
  </si>
  <si>
    <t>Syamsul Pakdi</t>
  </si>
  <si>
    <t>Indriyanto</t>
  </si>
  <si>
    <t>Suwito</t>
  </si>
  <si>
    <t>Hadi</t>
  </si>
  <si>
    <t>Shohibul Amin</t>
  </si>
  <si>
    <t>Pandi</t>
  </si>
  <si>
    <t>Satrawi</t>
  </si>
  <si>
    <t>Moh. Noval</t>
  </si>
  <si>
    <t>Sawratun</t>
  </si>
  <si>
    <t>Ach. Mois Hadi</t>
  </si>
  <si>
    <t>Riyan Efendi</t>
  </si>
  <si>
    <t>Suci Wulan Sari</t>
  </si>
  <si>
    <t>Fibrianti Dwi Indah Sari</t>
  </si>
  <si>
    <t>Achmad Muharrom S.Pd</t>
  </si>
  <si>
    <t>Azizur Rahman</t>
  </si>
  <si>
    <t>Erwin Hasbullah</t>
  </si>
  <si>
    <t>Ali Makki</t>
  </si>
  <si>
    <t>Hasinul Askari</t>
  </si>
  <si>
    <t>Sayu</t>
  </si>
  <si>
    <t>Slamet</t>
  </si>
  <si>
    <t>Fai Holla</t>
  </si>
  <si>
    <t>Ach. Subagyo SE</t>
  </si>
  <si>
    <t>Asmiruddin</t>
  </si>
  <si>
    <t>Umar Fatah</t>
  </si>
  <si>
    <t xml:space="preserve">Rezeki Amilia </t>
  </si>
  <si>
    <t>Ida Yulyati</t>
  </si>
  <si>
    <t>Yulianti Safitri</t>
  </si>
  <si>
    <t>Rumaniyan</t>
  </si>
  <si>
    <t>Bambang Hartono</t>
  </si>
  <si>
    <t>Safa'Atin</t>
  </si>
  <si>
    <t>Afifah Kartika Sari</t>
  </si>
  <si>
    <t>Hj. Maya Indrawati</t>
  </si>
  <si>
    <t>Supriyatin</t>
  </si>
  <si>
    <t>Abdullah</t>
  </si>
  <si>
    <t>Moh. Salehuddin</t>
  </si>
  <si>
    <t>Salehoddin</t>
  </si>
  <si>
    <t>Pamekasan, 15 April 1973</t>
  </si>
  <si>
    <t>Pamekasan, 6 Maret 1975</t>
  </si>
  <si>
    <t>Pamekasan, 14 Agustus 1964</t>
  </si>
  <si>
    <t>Pamekasan, 27 April 1986</t>
  </si>
  <si>
    <t>Pamekasan, 16 Juli 1983</t>
  </si>
  <si>
    <t>Pamekasan, 31 Desember 1976</t>
  </si>
  <si>
    <t>Pamekasan, 3 Desember 1995</t>
  </si>
  <si>
    <t>Pamekasan, 15 Februari 1977</t>
  </si>
  <si>
    <t>Pulau Mandangin, 11 Agustus 1989</t>
  </si>
  <si>
    <t>Pamekasan, 3 Juni 1985</t>
  </si>
  <si>
    <t>Jember, 13 Juli 1963</t>
  </si>
  <si>
    <t>Pamekasan, 17 Juni 1983</t>
  </si>
  <si>
    <t>Pamekasan, 9 Mei 1991</t>
  </si>
  <si>
    <t>Pamekasan, 17 November 1968</t>
  </si>
  <si>
    <t>Pamekasan, 19 Februari 1963</t>
  </si>
  <si>
    <t>Pamekasan, 12 Februari 1982</t>
  </si>
  <si>
    <t>Pamekasan, 16 Oktober 1974</t>
  </si>
  <si>
    <t>Pamekasan, 17 Oktober 1968</t>
  </si>
  <si>
    <t>Pamekasan, 14 Oktober 1991</t>
  </si>
  <si>
    <t>Pamekasan, 10 Desember 1988</t>
  </si>
  <si>
    <t>Pamekasan, 14 Agustus 1990</t>
  </si>
  <si>
    <t>Pamekasan, 18 April 1987</t>
  </si>
  <si>
    <t>Lamongan, 23 Juli 1974</t>
  </si>
  <si>
    <t>Pamekasan, 1 Juli 1978</t>
  </si>
  <si>
    <t>Pamekasan, 4 April 1984</t>
  </si>
  <si>
    <t>Sampang, 3 Juli 1972</t>
  </si>
  <si>
    <t>Sampang, 10 Ddesember 1976</t>
  </si>
  <si>
    <t>Pamekasan, 3 Agustus 1999</t>
  </si>
  <si>
    <t>Pamekasan,  1 Juli 1968</t>
  </si>
  <si>
    <t>Pamekasan, 19 Oktober 1997</t>
  </si>
  <si>
    <t>Pamekasan, 10 Juli 1980</t>
  </si>
  <si>
    <t>Pamekasan, 1 Juli 1980</t>
  </si>
  <si>
    <t>Sidoarjo, 13 Maret 1982</t>
  </si>
  <si>
    <t>Sidoarjo, 29 Desember 1979</t>
  </si>
  <si>
    <t>Sidoarjo, 19 Desember 1972</t>
  </si>
  <si>
    <t>Sidoarjo, 8 Februari 1992</t>
  </si>
  <si>
    <t>Sidoarjo, 1 Januari 1980</t>
  </si>
  <si>
    <t>Sidoarjo, 23 Juni 1976</t>
  </si>
  <si>
    <t>Sidoarjo, 8 September 1983</t>
  </si>
  <si>
    <t>Sidoarjo, 30 Juli 1974</t>
  </si>
  <si>
    <t>Surabaya, 24 Februari 1967</t>
  </si>
  <si>
    <t>Purworejo, 17 Januari 1958</t>
  </si>
  <si>
    <t>Sidoarjo, 1 Januari 1963</t>
  </si>
  <si>
    <t>Sidoarjo, 24 Januari 1994</t>
  </si>
  <si>
    <t>Sidoarjo, 1 Januari 1983</t>
  </si>
  <si>
    <t>Sidoarjo, 10 November 1995</t>
  </si>
  <si>
    <t>Sumepen, 27 April 1993</t>
  </si>
  <si>
    <t>Pamekasan, 23 Maret 1995</t>
  </si>
  <si>
    <t>Pamekasan, 16 September 1972</t>
  </si>
  <si>
    <t>Pamekasan, 12 Juli 1977</t>
  </si>
  <si>
    <t>Pamekasan, 24 Desember 1978</t>
  </si>
  <si>
    <t>Probolinggo, 3 Oktober 1968</t>
  </si>
  <si>
    <t>Pamekasan, 1 April 1977</t>
  </si>
  <si>
    <t>Pamekasan, 3 Mei 1965</t>
  </si>
  <si>
    <t>Pamekasan, 3 Juli 1995</t>
  </si>
  <si>
    <t>Pamekasan, 16 April 1975</t>
  </si>
  <si>
    <t>Pamekasan, 13 April 1978</t>
  </si>
  <si>
    <t>Pamekasan, 1 Februari 1967</t>
  </si>
  <si>
    <t>Pamekasan, 12 Agustus 1950</t>
  </si>
  <si>
    <t>Pamekasan, 17 Mei 1975</t>
  </si>
  <si>
    <t>Pamekasan, 22 Maret 1974</t>
  </si>
  <si>
    <t>Pamekasan, 12 Agustus 1985</t>
  </si>
  <si>
    <t>Pamekasan, 3 Agustus 1975</t>
  </si>
  <si>
    <t>Pamekasan, 21 April 1994</t>
  </si>
  <si>
    <t>Pamekasan, 2 April 1985</t>
  </si>
  <si>
    <t>Surabaya, 16 November 1964</t>
  </si>
  <si>
    <t>Pamekasan, 12 Maret 1984</t>
  </si>
  <si>
    <t>Pamekasan, 22 September 1997</t>
  </si>
  <si>
    <t>Pamekasan, 19 April 1988</t>
  </si>
  <si>
    <t>Surabaya, 22 April 1990</t>
  </si>
  <si>
    <t>Pamekasan, 27 Maret 1991</t>
  </si>
  <si>
    <t>Pamekasan, 26 Mei 1938</t>
  </si>
  <si>
    <t>Pamekasan,  26 Desember 1989</t>
  </si>
  <si>
    <t>Pamekasan, 21 Desember 1996</t>
  </si>
  <si>
    <t>Pamekasan, 6 Juli 1994</t>
  </si>
  <si>
    <t>Pamekasan, 2 November 1974</t>
  </si>
  <si>
    <t>Bangkalan, 6 Juni 1982</t>
  </si>
  <si>
    <t>Bangkalan, 6 Agustus 1996</t>
  </si>
  <si>
    <t>Bangkalan, 6 April 1996</t>
  </si>
  <si>
    <t>Pamekasan, 21 September 1989</t>
  </si>
  <si>
    <t>Pamekasan, 11 Maret 1999</t>
  </si>
  <si>
    <t>Pamekasan, 10 Desember 1960</t>
  </si>
  <si>
    <t>Pamekasan, 10 September 1976</t>
  </si>
  <si>
    <t>Sumenep, 23 Januari 1985</t>
  </si>
  <si>
    <t>Sampang, 25 Agustus 1975</t>
  </si>
  <si>
    <t>Pamekasan, 17 September 1978</t>
  </si>
  <si>
    <t>Sampang, 5 April 1973</t>
  </si>
  <si>
    <t>Pos, 20 Juni 1965</t>
  </si>
  <si>
    <t>Probolinggo, 4 Januari 1982</t>
  </si>
  <si>
    <t>Pamekasan '18 Juni 1978</t>
  </si>
  <si>
    <t>Pamekasan '10 Mei 1978</t>
  </si>
  <si>
    <t>Jember, 15 Mei 1972</t>
  </si>
  <si>
    <t>Pamekasan '07 Februari 1972</t>
  </si>
  <si>
    <t>Bangkalan, 13 April 1999</t>
  </si>
  <si>
    <t>Pamekasan, 17 September 1967</t>
  </si>
  <si>
    <t>Pasean Pamekasan, 10 Mei 1957</t>
  </si>
  <si>
    <t>Pasean Pamekasan, 29 Juni 1996</t>
  </si>
  <si>
    <t>Pamekasan</t>
  </si>
  <si>
    <t xml:space="preserve">Sampang, 17 Mei </t>
  </si>
  <si>
    <t>Pamekasan, 6 Juli 1998</t>
  </si>
  <si>
    <t>Sampang, 1 Maret 1995</t>
  </si>
  <si>
    <t>Pamekasan, 15 November 1987</t>
  </si>
  <si>
    <t>Pamekasan, 28 Februari 1995</t>
  </si>
  <si>
    <t>Pamekasan, 17 Juli 1969</t>
  </si>
  <si>
    <t>Bangkalan, 15 Januari 1964</t>
  </si>
  <si>
    <t>Pamekasan, 20 Juli 1979</t>
  </si>
  <si>
    <t>Pamekasan, 12 Februari 1975</t>
  </si>
  <si>
    <t>Pamekasan, 1 Juni 1987</t>
  </si>
  <si>
    <t>Tal, 19 September 1953</t>
  </si>
  <si>
    <t>Pamekasan, 21 November 1986</t>
  </si>
  <si>
    <t>Pamekasan, 31 Desember 1960</t>
  </si>
  <si>
    <t>Pamekasan, 19 Maret 1987</t>
  </si>
  <si>
    <t>Blitar, 1 Juli 1983</t>
  </si>
  <si>
    <t>Pamekasan, 16 Juli 1982</t>
  </si>
  <si>
    <t>Pamekasan, 13 Juni 1969</t>
  </si>
  <si>
    <t>Probolinggo, 15 Oktober 1975</t>
  </si>
  <si>
    <t>Kediri, 26 Mei 1974</t>
  </si>
  <si>
    <t>Probolinggo, 11 Desember 1981</t>
  </si>
  <si>
    <t>Probolinggo, 21 Agustus 1978</t>
  </si>
  <si>
    <t>Pamekasan, 08 Desember 1972</t>
  </si>
  <si>
    <t>Probolinggo, 1 Februari 1959</t>
  </si>
  <si>
    <t>Pamekasan, 1 Agustus 1975</t>
  </si>
  <si>
    <t>Pamekasan, 8 Juni 1984</t>
  </si>
  <si>
    <t>Sidoarjo, 5 Maret 1965</t>
  </si>
  <si>
    <t>Sidoarjo, 7 Oktober 1973</t>
  </si>
  <si>
    <t>,01/07/1994</t>
  </si>
  <si>
    <t>Pamekasan, 25 Desember 1970</t>
  </si>
  <si>
    <t>,15/05/1970</t>
  </si>
  <si>
    <t>Pontianak, 1 Januari 1981</t>
  </si>
  <si>
    <t>Sampang, 19 Maret 1994</t>
  </si>
  <si>
    <t>Pamekasan, 7 Juni 1982</t>
  </si>
  <si>
    <t>Sampang, 17 Juli 1982</t>
  </si>
  <si>
    <t>Sampang, 6 Maret 1994</t>
  </si>
  <si>
    <t>Pamekasan, 18 Oktober 1990</t>
  </si>
  <si>
    <t>Banyuwangi, 10 April 1982</t>
  </si>
  <si>
    <t>,14/08/1961</t>
  </si>
  <si>
    <t>Pamekasan, 10 November 1993</t>
  </si>
  <si>
    <t>Pamekasan, 7 Juni 1989</t>
  </si>
  <si>
    <t>Bangkalan, 14 Juli 1989</t>
  </si>
  <si>
    <t>Sampang, 3 Maret 1992</t>
  </si>
  <si>
    <t>,14/10/1994</t>
  </si>
  <si>
    <t>Sampang, 13 Februari 1991</t>
  </si>
  <si>
    <t>Pamekasan, 12 Juni 1998</t>
  </si>
  <si>
    <t>Pamekasan, 25 Oktober 1974</t>
  </si>
  <si>
    <t>Pamekasan, 25 November 1962</t>
  </si>
  <si>
    <t>Pamekasan, 19 Februari 1965</t>
  </si>
  <si>
    <t>,11/11/1988</t>
  </si>
  <si>
    <t>3528051504730013</t>
  </si>
  <si>
    <t>3528050603750001</t>
  </si>
  <si>
    <t>3528021408640001</t>
  </si>
  <si>
    <t>3528052704860003</t>
  </si>
  <si>
    <t>3528021607830197</t>
  </si>
  <si>
    <t>3528061902730008</t>
  </si>
  <si>
    <t>3528060312950008</t>
  </si>
  <si>
    <t>3528061502770003</t>
  </si>
  <si>
    <t>3527031608890009</t>
  </si>
  <si>
    <t>3528011030850008</t>
  </si>
  <si>
    <t>3528041707630003</t>
  </si>
  <si>
    <t>3528091706830007</t>
  </si>
  <si>
    <t>3528040905910004</t>
  </si>
  <si>
    <t>3528021711680001</t>
  </si>
  <si>
    <t>3528021902630001</t>
  </si>
  <si>
    <t>3528021202820005</t>
  </si>
  <si>
    <t>352806160740001</t>
  </si>
  <si>
    <t>3528021710680003</t>
  </si>
  <si>
    <t>3528021410910003</t>
  </si>
  <si>
    <t>3528021012880005</t>
  </si>
  <si>
    <t>3528021408900004</t>
  </si>
  <si>
    <t>3528021804870003</t>
  </si>
  <si>
    <t>3528032306740001</t>
  </si>
  <si>
    <t>3528130107780239</t>
  </si>
  <si>
    <t>3528130404840001</t>
  </si>
  <si>
    <t>3527142711790001</t>
  </si>
  <si>
    <t>3827051012760008</t>
  </si>
  <si>
    <t>3218051910970001</t>
  </si>
  <si>
    <t>3528054107780183</t>
  </si>
  <si>
    <t>3828050107680504</t>
  </si>
  <si>
    <t>3528051910970004</t>
  </si>
  <si>
    <t>3528050107800406</t>
  </si>
  <si>
    <t>3528050107800002</t>
  </si>
  <si>
    <t>3515081303820002</t>
  </si>
  <si>
    <t>3515152912790002</t>
  </si>
  <si>
    <t>3515040972720003</t>
  </si>
  <si>
    <t>920215530051</t>
  </si>
  <si>
    <t>3515040503650001</t>
  </si>
  <si>
    <t>3515081306760003</t>
  </si>
  <si>
    <t>3515150809830002</t>
  </si>
  <si>
    <t>3515153007740002</t>
  </si>
  <si>
    <t>1214112402670002</t>
  </si>
  <si>
    <t>35150811710580007</t>
  </si>
  <si>
    <t>351516101630002</t>
  </si>
  <si>
    <t>3515082401940009</t>
  </si>
  <si>
    <t>3515040110730002</t>
  </si>
  <si>
    <t>3515080101830021</t>
  </si>
  <si>
    <t>3515151011950001</t>
  </si>
  <si>
    <t>358070108940001</t>
  </si>
  <si>
    <t>3528022303950004</t>
  </si>
  <si>
    <t>3526010101810006</t>
  </si>
  <si>
    <t>3528021609720001</t>
  </si>
  <si>
    <t>3528</t>
  </si>
  <si>
    <t>3528079112750002</t>
  </si>
  <si>
    <t>701215491029</t>
  </si>
  <si>
    <t>3574030310680001</t>
  </si>
  <si>
    <t>3518130102670002</t>
  </si>
  <si>
    <t>3528131208500001</t>
  </si>
  <si>
    <t>3528133112550017</t>
  </si>
  <si>
    <t>3528132203740001</t>
  </si>
  <si>
    <t>3522130510650001</t>
  </si>
  <si>
    <t>3327070308750003</t>
  </si>
  <si>
    <t>3528052109940001</t>
  </si>
  <si>
    <t>3527141707820004</t>
  </si>
  <si>
    <t>3527140603940008</t>
  </si>
  <si>
    <t>3528070204850007</t>
  </si>
  <si>
    <t>3528071810900001</t>
  </si>
  <si>
    <t>38780516211640001</t>
  </si>
  <si>
    <t>3528021203840008</t>
  </si>
  <si>
    <t>3828022209970002</t>
  </si>
  <si>
    <t>3528041904880003</t>
  </si>
  <si>
    <t>3513211004820002</t>
  </si>
  <si>
    <t>3515082204900004</t>
  </si>
  <si>
    <t>3528022703910001</t>
  </si>
  <si>
    <t>3528132605380001</t>
  </si>
  <si>
    <t>3528012612890002</t>
  </si>
  <si>
    <t>3528022112960002</t>
  </si>
  <si>
    <t>3528022209920001</t>
  </si>
  <si>
    <t>3528070211740003</t>
  </si>
  <si>
    <t>3528070706890020</t>
  </si>
  <si>
    <t>3526280606820003</t>
  </si>
  <si>
    <t>352601010605960002</t>
  </si>
  <si>
    <t>3526171407890006</t>
  </si>
  <si>
    <t>3526180604960002</t>
  </si>
  <si>
    <t>35280221098900002</t>
  </si>
  <si>
    <t>3528021103990004</t>
  </si>
  <si>
    <t>3528111209760002</t>
  </si>
  <si>
    <t>3529132301850001</t>
  </si>
  <si>
    <t>3527140303920006</t>
  </si>
  <si>
    <t>3527142506750001</t>
  </si>
  <si>
    <t>3828061709780003</t>
  </si>
  <si>
    <t>3527141410940001</t>
  </si>
  <si>
    <t>3527140504730002</t>
  </si>
  <si>
    <t>3527141302910002</t>
  </si>
  <si>
    <t/>
  </si>
  <si>
    <t>3528112510740001</t>
  </si>
  <si>
    <t>3528012511620001</t>
  </si>
  <si>
    <t>5513171607750002</t>
  </si>
  <si>
    <t>3513211005780002</t>
  </si>
  <si>
    <t>3528130702720001</t>
  </si>
  <si>
    <t>3528131709670001</t>
  </si>
  <si>
    <t>3228131005570003</t>
  </si>
  <si>
    <t>3528132906960001</t>
  </si>
  <si>
    <t>3257141705950004</t>
  </si>
  <si>
    <t>3528020607980004</t>
  </si>
  <si>
    <t>3528060511870010</t>
  </si>
  <si>
    <t>3528022305950001</t>
  </si>
  <si>
    <t>3528081707690003</t>
  </si>
  <si>
    <t>3526151501640002</t>
  </si>
  <si>
    <t>3528081111880002</t>
  </si>
  <si>
    <t>352802200790002</t>
  </si>
  <si>
    <t>3528041202750141</t>
  </si>
  <si>
    <t>3528130106870003</t>
  </si>
  <si>
    <t>3528102511860004</t>
  </si>
  <si>
    <t>3528051810600002</t>
  </si>
  <si>
    <t>3528025903870008</t>
  </si>
  <si>
    <t>3528044107830073</t>
  </si>
  <si>
    <t>3528085607820002</t>
  </si>
  <si>
    <t>352802530669005</t>
  </si>
  <si>
    <t>35740331510750005</t>
  </si>
  <si>
    <t>3574046605740001</t>
  </si>
  <si>
    <t>3574036112810004</t>
  </si>
  <si>
    <t>3574046108780002</t>
  </si>
  <si>
    <t>3513080102570001</t>
  </si>
  <si>
    <t>3528020806840005</t>
  </si>
  <si>
    <t>Dusun Timur Kel. Gro'am Kec. Proppo Kab. Pamekasan Provinsi Jawa Timur</t>
  </si>
  <si>
    <t>Dusun Binglet Rt. 01/04 Kel. Pademawu Timur Kec. Pademawur Kab. Pamekasan Jawa Timur</t>
  </si>
  <si>
    <t>Dusun Cempaka Kel. Candi Burung Kec. Proppo Kab. Pamekasan Jawa Timur</t>
  </si>
  <si>
    <t>Dusun Mulangan Rt. 001/007 Kel. Pademangan Kec. Pademanu Kab. Pamekasan</t>
  </si>
  <si>
    <t>Blingih Rt. 00/00 Kel. Palengaan Laok Kec. Palengaan Kab. Pamekasan Jawa Timur</t>
  </si>
  <si>
    <t>Agasari Kel. Palengaan Laok Kec. Palengaan Kab. Pamekasan Jawa Timur</t>
  </si>
  <si>
    <t>Dusun Lebak Kel. Batukerbuy Kec. Dasean Kab. Pamekasan Jaawa Timur</t>
  </si>
  <si>
    <t>Asem Manis II Kel. Larangan Tokol Kec. Tlanakan Kab. Pamekasan Jawa Timur</t>
  </si>
  <si>
    <t xml:space="preserve">Bung Carbe Kel. Karang Penang Kec. Matang Karang Penang Kab. Sampang </t>
  </si>
  <si>
    <t>Jl. Jembatan Baru No. II Rt. 03/03 Kel. Gladak Anyer Kec. Pamekasan Kab. Pemekasan</t>
  </si>
  <si>
    <t>Dusun Rokem Barat Kel. Sotabar Kec. Pasean Kab. Pamekasan Jawa Timur</t>
  </si>
  <si>
    <t>Jl. Teja Kel. Teja Barni Kec. Pamekasan Kab. Pamekasan Jawa Timur</t>
  </si>
  <si>
    <t>Dusun Laok Tambak Rt. 010/005 Kel. Padelengan Kec. Pademangan Kab. Pamekasan</t>
  </si>
  <si>
    <t>Jl. Raya Tanjung Rt. 001/001 Kel. Tanjung Kec. Pademawu Kab. Pamekasan Jawa Timur</t>
  </si>
  <si>
    <t>Melayan Timur Rt. 002/007 Kel. Pademangan Timur Kec. Pademangan Kab. Pamekasan</t>
  </si>
  <si>
    <t>Dusun Jatijajar Kel. Palengaan Laok  Kec. Palengaan Kab. Pamekasan Jawa Timur</t>
  </si>
  <si>
    <t xml:space="preserve">Dusun Tanjun Utara Rt.001/001 Kel. Pademawu Kec. Pademawu Kab Pamekasan  </t>
  </si>
  <si>
    <t>Jl. Joko Tole VI/26 Rt. 003/001 Kel. Barurambat Timur Kec. Pademawu Kab. Pamekasan</t>
  </si>
  <si>
    <t>Jl. Darma Gg. 01 No. 19 Rt. 014/05 Kel. Lawangan Daya Kec. Pademawu Kab. Pamekasan</t>
  </si>
  <si>
    <t>Kel. Tanjung Kec. Pademawu Kab. Pamekasan Jawa Timur</t>
  </si>
  <si>
    <t>Tanjung Utara Rt. 001/002 Kel. Tanjung Kec. Pademawu Kab. Pamekasan Jawa Timur</t>
  </si>
  <si>
    <t>Pandan Kel. Pandan Kec. Galis Kab. Pamekasan Jawa Timur</t>
  </si>
  <si>
    <t>Jl. Pasean Kel. Tuonto Raja Kec. Pasean Kab. Pamekasan Jawa Timur</t>
  </si>
  <si>
    <t>Jl. Raya Tlonto Raja Kel. Tlonto Kec. Paean Kab. Pamekasan Jawa Timur</t>
  </si>
  <si>
    <t>Karang Penang Kel. Karang Penang Laok Kec. Karang Penang Kab. Sampang Jawa Timur</t>
  </si>
  <si>
    <t>Jl. Raya Amben Kel. Kemondang Kec. Omben Kab. Sampang Jawa Timur</t>
  </si>
  <si>
    <t>Jl. Buder Rt. 002/003 Kel. Pademawu Barat Kec. Pademawu Kab. Pamekasan</t>
  </si>
  <si>
    <t>Kel. Panaguan Kec. Proppo Kab Pamekasan Jaw Timur</t>
  </si>
  <si>
    <t>Dusun Timur Rt. 003/003 Kel. Panaguan Kec. Proppo Kab. Pamekasan</t>
  </si>
  <si>
    <t>Paaguan Kec. Proppo Kab. Pamekasan Provinsi Jawa Timur</t>
  </si>
  <si>
    <t>Dusun Tengan Rt. 003/001 Kel. Tatangoh Kec. Proppo Kab. Pamekasan Jawa Timur</t>
  </si>
  <si>
    <t>Kelurahan Panaguan Kecamatan Proppo Kabupaten Pamekasan Jawa Timur</t>
  </si>
  <si>
    <t>Babakan Rt. 11/03 Kel. Jati Kec. Sidoarjo Kab. Sidoarjo Jawa Timur</t>
  </si>
  <si>
    <t>Jl. Sono Indah Rt. 02/02 Kel. Sidokerto Kec. Buduran Kab. Sidoarjo Jawa Timur</t>
  </si>
  <si>
    <t>Jl. Jl. Gajah Mager Sari Rt. 20/05 Blok. 56 Kel. Mager sari Kab. Sidoarjo Jawa Timur</t>
  </si>
  <si>
    <t>Glahaharum Rt. 3/1 Kel. Porong Kec. Jauna Timur Kab. Sidoarjo Jawa Timur</t>
  </si>
  <si>
    <t>Rt. 2/4Kelurahan Boro Kecamatan Tanggul Angin Kab. Sidoarjo Jawa Timur</t>
  </si>
  <si>
    <t>Jl. Gajah Rt. 20/06 Kel. Magersari Kec. Sidoarjo  Kab. Sidoarjo Jawa Timur</t>
  </si>
  <si>
    <t>Jl. Dukuh Rt. 24/06 Kel. Pagerwojo Kec. Buduran Kab. Sidoarjo Jawa Timur</t>
  </si>
  <si>
    <t>Jl. Buyut Kuning Rt. 23/06 Kel. Pagerwajo Kec. Buduran Kab. Sidoarjo Jawa Timur</t>
  </si>
  <si>
    <t>Sidokare Asih Blok. U-09 Rt. 05/12 Kel. Sidokare Kec. Sidokare Kab. Sidoarjo Jawa Timur</t>
  </si>
  <si>
    <t>Perum Gading Fajar Asri Kel. Siwalan Panji Kec. Buduran Kab. Sidoarjo Jawa Timur</t>
  </si>
  <si>
    <t>Gajah Mager Sari Rt. 20/06 Kel. Gajah Mager Sari  Kab. Sidoarjo Jawa Timur</t>
  </si>
  <si>
    <t>Maraton Rt. 028/006 Blok. E-23 Kel. Magersari Kec. Sidoarjo Kab. Sidoarjo Jawa Timur</t>
  </si>
  <si>
    <t>Dusun Beringin Rt. 08/03 Kel. Pamotan Kec. Porong Kab. Sidoarjo Jawa Timur</t>
  </si>
  <si>
    <t>Babatan Jati R. 07/03 Kel. Jati Kec. Sidoarjo Kab. Sidoarjo Jawa Timur</t>
  </si>
  <si>
    <t>Jl. Gajah Manggasari Rt. 20/06 Blok. 66 Kel. Gajah Kec. Sidoarjo Kab. Sidoarjo Jawa Timur</t>
  </si>
  <si>
    <t>Kelurahan Pasangsongan Kabupaten Sumenep Provinsi Jawa Timur</t>
  </si>
  <si>
    <t>Jl. Pegantenan Rt. 05/04 Kel. Dadak Barat Kec. Pengantenan Kab. Pamekasan Jawa Timur</t>
  </si>
  <si>
    <t>Nyalaran Kelurahan Kawul Kabupaaten Pamekasan Provinsi Jawa Timur</t>
  </si>
  <si>
    <t>Jl. Graha Kel. Larangan Tahul Kec. Pamekasan Kab. Pamekasan Jawa Timur</t>
  </si>
  <si>
    <t>Penanggap Kel. Pademan Kec. Pademawu Kab. Pamekasan Jawa Timur</t>
  </si>
  <si>
    <t>Jl. Raya Oben Kel. Jambrejan Kec. Proppo Kab. Pamekasan Jawa Timur</t>
  </si>
  <si>
    <t>Jl. Segara No. 73 Rt. 1/1 Kel. Jungcang Cang Kec. Pamekasan Kab. Pamekasan Jawa Timur</t>
  </si>
  <si>
    <t>Dusun Tegal Sari Rt. 03/07 Kel. Pademawu Kec. Pademwu Kab. Pamekasan Jawa Timur</t>
  </si>
  <si>
    <t>Wali ota Galor Rt. 03/04 Blok II Kel. Kanibarab Kec. Kani Gara Kab. Probolinggo Jaw Timur</t>
  </si>
  <si>
    <t>Jl. Iban Babat Rt. 004/004 Kel. Mayangan Kec. Mayangan Kab. Probolinggo Jaw Timur</t>
  </si>
  <si>
    <t xml:space="preserve"> Kec. Pamekasan Kab. Pamekasan Jawa Timur</t>
  </si>
  <si>
    <t xml:space="preserve"> Kel. Jungcang Cang Kec. Pamekasan Kab. Pamekasan Jawa Timur</t>
  </si>
  <si>
    <t xml:space="preserve"> Kel. Jungcang Cang Kec. Pamekasan Kab.  Pamekasan Jawa Timur</t>
  </si>
  <si>
    <t>Dusun Versel I Rt 002/002 Kel. Batukerbuy Kec. Pamekasan Jawa Timur</t>
  </si>
  <si>
    <t>Kelurahan Dempo Timur Kecamatan Pasean Kab. Pamekasan Jawa Timur</t>
  </si>
  <si>
    <t>Kelurahan Dusun Batoreby Kec. Pasean Kab. Pamekasan Jawa Timur</t>
  </si>
  <si>
    <t>Kecamatan Pasean Babupaten Pamekasan Provinsi Jawa Timur</t>
  </si>
  <si>
    <t>Dusun Versel I Rt 001/001 Kel. Batukerbuy Kec. Pamekasan Jawa Timur</t>
  </si>
  <si>
    <t>Dusun Pandian Kel. Dempo Barat Kec. Pasean Ka. Pamekasan Jawa Timur</t>
  </si>
  <si>
    <t>Kec. Pamekasan Kab. Pamekasan Provinsi Jawa Timur</t>
  </si>
  <si>
    <t>Jl. Raya Waru Kel. Waru Barat Kec. Waru Kab. Pamekasan Jawa Timur</t>
  </si>
  <si>
    <t>Kel. Karang Kec. Prappo Kab. Pamekasan Jawa Timur</t>
  </si>
  <si>
    <t>Dusun Jaah 2 Rt. 12/05 Kel. Karang Penang oloh Kec. Karang Penang Kab. Sampang Jawa Timur</t>
  </si>
  <si>
    <t>Dusun Karang Penah Rt. 07/03 Kel. Karang Penang oloh Kec. Karang Penang Kab. Sampang Jawa Timur</t>
  </si>
  <si>
    <t>Ds. Dedda Barat Rt. 05/04 Kec. Pengantena Kab. Pamekasan Provinsi Jawa Timur</t>
  </si>
  <si>
    <t>Ds. Dedak Barat RT. 005/004 Kel. Dadak Baru Kec. Pengantena Kab. Pamekasan</t>
  </si>
  <si>
    <t>Rt. 10/10 Kel. Tegal Sari Kec. Tegal Sari Kab. Surabaya Provinsi Jawa Timur</t>
  </si>
  <si>
    <t>Jl. Pangajian Kel. Baddurih Kec. Pademawu Kec. Pademawu Kab. Pamekasan Provinsi Jawa Timur</t>
  </si>
  <si>
    <t xml:space="preserve">Jl. Bunder Pademawu Barat Rt. 01/03 Kel. Martajih Kec. Pamekasan Kab. Pamekasan </t>
  </si>
  <si>
    <t>Jl. Sukapuro Rt. 001/003 Blok  Pelik Kab. Probolinggo Provinsi Jawa Timur</t>
  </si>
  <si>
    <t>Kel. Magersari Kec. Sidoharjo Kab. Sidoharjo Provinsi Jawa Timur</t>
  </si>
  <si>
    <t xml:space="preserve">Jl. Bunder Kel. Pademawu Barat Rt. 03/07  Kec. Pademawu Kab. Pamekasan </t>
  </si>
  <si>
    <t>Ds. Samerak Kec. Projo Provisi Jawa Timur</t>
  </si>
  <si>
    <t>Dusun Jurang Dalam Kel. Dempo Barat Kec. Pasean Kab. Pamekasan Provinsi Jawa Timur</t>
  </si>
  <si>
    <t>Jl. Rombatan Kel. Larangan Tokol Kec. Tlanakan Kab. Pamekasan Provinsi Jawa Timur</t>
  </si>
  <si>
    <t>Jl. Jokotole Rt. 03/01 Kel. Pademawu Kec. Pademawu Kab. Pamekasan Provinsi Jawa Timur</t>
  </si>
  <si>
    <t>Ds. Ambender Kel. Ambeder Kec. Pagantenan Kab. Pamekasan Provinsi Jawa Timur</t>
  </si>
  <si>
    <t>Jl. Pademawu Kel. Pademawu Kec. Pademawu Kab. Pamekasan Provinsi Jawa Timur</t>
  </si>
  <si>
    <t>Dusun Tajuk Kec. Pengantenan Kab. Pamekasan Provinsi Jawa Timur</t>
  </si>
  <si>
    <t>Jl. Moh. Kholil Rt. 003/10 Kel. Demangan Kec. Pamekasan Provinsi Jawa Timur</t>
  </si>
  <si>
    <t>Jl. Letnan Ramli Rt. 01/02 Kel. Kraton Kec. Bangkalan Kab. Bangkalan Provinsi Jawa Timur</t>
  </si>
  <si>
    <t>Jl. Batokatan Kel Batokatan Kec. Konaus Kab. Bangkalan Provinsi Jawa Timur</t>
  </si>
  <si>
    <t>Kel. Pancor Kec. Galis Kab. Bangkalan Provinsi Jawa Timur</t>
  </si>
  <si>
    <t>Jl. Bunder Rt. 003/007 Kel. Pademawu Kec. Pademawu Kab. Pamekasan</t>
  </si>
  <si>
    <t>Rt. 02/03 Kel. Murtajih Kec. Pamekasan Provinsi Jawa Timur</t>
  </si>
  <si>
    <t>Jl. Batu Marmar Kab. Pamekasan Jawa Timur</t>
  </si>
  <si>
    <t>Jl. DSN Tobelle Rt. 009/009 Kel. Lesong Daja Kec. Batu Marmar Kab. Pamekasan Jawa Timur</t>
  </si>
  <si>
    <t>Jl. Kaljan Timur Kel. Dampoh Timur Kec. Pasian Kab. Pamekasan Jawa Timur</t>
  </si>
  <si>
    <t xml:space="preserve">Jl. Bulmatet Kel. Bulmatet Kec. Karang Pinang Kab. Sampang Jawa Timur </t>
  </si>
  <si>
    <t xml:space="preserve"> Kec. Karang Pinang Kab. Sampang Jawa Timur </t>
  </si>
  <si>
    <t>Jl. Perum Graha Kencana Pamekasan, Jawa Timur</t>
  </si>
  <si>
    <t>Jl. Darma Permai Kec. Pademawu Kab. Pamekasan Jawa Timur</t>
  </si>
  <si>
    <t>Jl. Bunder Rt. 002/003 Kel. Murtajin Kec. Pademawu Kab. Pamekasan Jawa Timur</t>
  </si>
  <si>
    <t>Jl. Onggan Timur Kel. Blaban Kec. Batu marmar Kab. Pamekasan Jawa Timur</t>
  </si>
  <si>
    <t xml:space="preserve">Jl. Dsn penangun Timur Kel. Kramat Kec. Tlamkan Kab. Pamekasan </t>
  </si>
  <si>
    <t xml:space="preserve">Jl. Pajaran Rt. 08/02 Blok. Auran Kec. Pajaran </t>
  </si>
  <si>
    <t xml:space="preserve">Jl. Dusun Pacar Kel. Jangur Kec. Sumber Asih Kab. Prob Jawa Timur </t>
  </si>
  <si>
    <t>Jl. Brantas Asri Rt. 02/02 Pilang Kota. Probolinggo Jawa Timur</t>
  </si>
  <si>
    <t>Jl. Dusun Jepon Kel. Bindang Kec. Pasean Kab. Pamekasan Jawa Timur</t>
  </si>
  <si>
    <t>Jl. Bunder Rt. 003/007 Kel. Pademawu Barat Kec. Pademawu Kab. Pamekasan Jawa Timur</t>
  </si>
  <si>
    <t>Jl. Dsn Kuwang Kel. Dempo Barat Kec. Pasean Kab. Pamekasan</t>
  </si>
  <si>
    <t>Jl. Dsn Bancok Kel. Dempo Barat Kec. Pasean Kab. Pamekasan Provinsi Jawa Timur</t>
  </si>
  <si>
    <t>Jl. Karang Penang Pamekasan, Jawa Timur</t>
  </si>
  <si>
    <t>Jl. Pad. Barat Rt. 02/06 Kel. Pad Barat Kec. Pademawu Kab. Pamekasan Jawa Timur</t>
  </si>
  <si>
    <t>Jl. Ds Dasok Kec. Pademawu Kab. Pamekasan Jawa Timur</t>
  </si>
  <si>
    <t>Jl. Dusun Toronan Rt. 013/005 Kel. Desa Larangan Badung Kec. Palengan Kab. Pamekasan Jawa Timur</t>
  </si>
  <si>
    <t xml:space="preserve">Jl. Raya Sentul Rt. 002/003 Kec. Pademan Kab. Pamekasan Jawa Timur </t>
  </si>
  <si>
    <t>Jl. Raya Blumbungan Rt. 4/20 Kel. Blumbungan Kec. Larangan Kab. Pamekasan Jawa Tengah</t>
  </si>
  <si>
    <t>Kel. KR Panasan Kec. Blega Kab. Bangkalan Jawa Timur</t>
  </si>
  <si>
    <t>Kel. Tentenan Barat Kec. Larangan Kab. Pamekasan Jawa Timur</t>
  </si>
  <si>
    <t>Rt.16/004 Kel. Dasok Kec. Pademayu Jawa Timur</t>
  </si>
  <si>
    <t>Jl. Desa Tambak Rt. 01/03 Kec. Larangan Kab. Pamekasan Jawa Timur</t>
  </si>
  <si>
    <t>Jl. Desa Tambak Rt. 01/02 Kec. Larangan Kab. Pamekasan Jawa Timur</t>
  </si>
  <si>
    <t xml:space="preserve"> Rt. 02/03 Kec. Larangan Kab. Pamekasan Jawa Timur</t>
  </si>
  <si>
    <t xml:space="preserve"> Rt. 01/03 Kec. Larangan Kab. Pamekasan Jawa Timur</t>
  </si>
  <si>
    <t>Jl. Dsn Jengleteh Timur Kel. Campur Kec. Proppo Kab. Pamekasan Jawa Timur</t>
  </si>
  <si>
    <t>Jl. Veteran Muda Rt. 4/4 Kel. Barurambat Timur Kec. Pademawu Kab. Pamekasan Jawa Timur</t>
  </si>
  <si>
    <t>Jl. KH. Agus Salim 35 Rt. 5/8 Pamekasan, Jawa Timur</t>
  </si>
  <si>
    <t xml:space="preserve">Dsn. Banglajar Desa Tentenan Barat Kec. Larangan Kab. Pamekasan Jawa Timur </t>
  </si>
  <si>
    <t>Jl. Pademawu Rt. 003/007 Kel. Pademawu Barat Kec. Pademawu Kab. Pamekasan Jawa Timur</t>
  </si>
  <si>
    <t>Jl. Panglima Sudirman 66 Sukun Rt. 2/2 Kel. Wiroborang Kec Mayangan Kab. Probolinggo Jawa Timur</t>
  </si>
  <si>
    <t>Jl. Walikota Garot Gang IX rt. 7/6 Kel. Kanigaran Kota Probolinggo Jawa Timur</t>
  </si>
  <si>
    <t>Jl. Pangsud Rt. 2/2 Kel. Wiroborang Kec. Mayangan Kota Probolinggo Jawa Timur</t>
  </si>
  <si>
    <t>Jl. Walikota Garot Gang IX rt. 8/6 Kel. Kanigaran Kota Probolinggo Jawa Timur</t>
  </si>
  <si>
    <t>Rt. 6/8 Kel. Kanigaran Kec. Kanigaran Kab. Probolinggo Jawa Timur</t>
  </si>
  <si>
    <t xml:space="preserve">Jl. Dusun Tengah Rt. 008/002 Kel. Krogil Kec. Krogil Kab. Probolinggo Jawa Timur </t>
  </si>
  <si>
    <t>Jl. Raya Tamboru Agung Kab. Pamekasan Jawa Timur</t>
  </si>
  <si>
    <t>Jl. Dsn Tanggung Rw. 06 Pamekasan Jawa Timur</t>
  </si>
  <si>
    <t>Katholik</t>
  </si>
  <si>
    <t>087850468982</t>
  </si>
  <si>
    <t>082331440712</t>
  </si>
  <si>
    <t>082331035327</t>
  </si>
  <si>
    <t>085130370600</t>
  </si>
  <si>
    <t>082335144666</t>
  </si>
  <si>
    <t>087891641023</t>
  </si>
  <si>
    <t>082333506042</t>
  </si>
  <si>
    <t>087850514090</t>
  </si>
  <si>
    <t>085231556576</t>
  </si>
  <si>
    <t>085233752229</t>
  </si>
  <si>
    <t>08525721110</t>
  </si>
  <si>
    <t>08204904626</t>
  </si>
  <si>
    <t>082330183817</t>
  </si>
  <si>
    <t>081939319178</t>
  </si>
  <si>
    <t>087850077925</t>
  </si>
  <si>
    <t>082301601434</t>
  </si>
  <si>
    <t>081913600972</t>
  </si>
  <si>
    <t>085231635849</t>
  </si>
  <si>
    <t>082337633936</t>
  </si>
  <si>
    <t>081939353338</t>
  </si>
  <si>
    <t>085234755543</t>
  </si>
  <si>
    <t>081939371788</t>
  </si>
  <si>
    <t>085331903828</t>
  </si>
  <si>
    <t>081913744339</t>
  </si>
  <si>
    <t>082301824789</t>
  </si>
  <si>
    <t>081937237459</t>
  </si>
  <si>
    <t>081937232267</t>
  </si>
  <si>
    <t>082331080527</t>
  </si>
  <si>
    <t>082333339611</t>
  </si>
  <si>
    <t>085259883228</t>
  </si>
  <si>
    <t>083853062627</t>
  </si>
  <si>
    <t>082335641499</t>
  </si>
  <si>
    <t>085733784310</t>
  </si>
  <si>
    <t>081230763090</t>
  </si>
  <si>
    <t>082143460866</t>
  </si>
  <si>
    <t>082131653550</t>
  </si>
  <si>
    <t>082233043137</t>
  </si>
  <si>
    <t>081234212195</t>
  </si>
  <si>
    <t>082139155889</t>
  </si>
  <si>
    <t>081250332661</t>
  </si>
  <si>
    <t>082228410906</t>
  </si>
  <si>
    <t>081216122334</t>
  </si>
  <si>
    <t>083854789669</t>
  </si>
  <si>
    <t>087754283565</t>
  </si>
  <si>
    <t>082331515168</t>
  </si>
  <si>
    <t>082301919318</t>
  </si>
  <si>
    <t>081235386728</t>
  </si>
  <si>
    <t>082330687450</t>
  </si>
  <si>
    <t>082312454478</t>
  </si>
  <si>
    <t>083852522585</t>
  </si>
  <si>
    <t>081330999424</t>
  </si>
  <si>
    <t>082132262830</t>
  </si>
  <si>
    <t>082334120111</t>
  </si>
  <si>
    <t>0852320222044</t>
  </si>
  <si>
    <t>081939274555</t>
  </si>
  <si>
    <t>087750434245</t>
  </si>
  <si>
    <t>08179109148</t>
  </si>
  <si>
    <t>085104007997</t>
  </si>
  <si>
    <t>082337309710</t>
  </si>
  <si>
    <t>087750618291</t>
  </si>
  <si>
    <t>081806363776</t>
  </si>
  <si>
    <t>082335676182</t>
  </si>
  <si>
    <t>082333152223</t>
  </si>
  <si>
    <t>081937350001</t>
  </si>
  <si>
    <t>081913595539</t>
  </si>
  <si>
    <t>081939350532</t>
  </si>
  <si>
    <t>081234774848</t>
  </si>
  <si>
    <t>081703447577</t>
  </si>
  <si>
    <t>085231032352</t>
  </si>
  <si>
    <t>081913577194</t>
  </si>
  <si>
    <t>081336843662</t>
  </si>
  <si>
    <t>081329521210</t>
  </si>
  <si>
    <t>087750469685</t>
  </si>
  <si>
    <t>085236521115</t>
  </si>
  <si>
    <t>085232763432</t>
  </si>
  <si>
    <t>082302242174</t>
  </si>
  <si>
    <t>085331110677</t>
  </si>
  <si>
    <t>082330740940</t>
  </si>
  <si>
    <t>081939395586</t>
  </si>
  <si>
    <t>085231267903</t>
  </si>
  <si>
    <t>087760580305</t>
  </si>
  <si>
    <t>081235529059</t>
  </si>
  <si>
    <t>082257305580</t>
  </si>
  <si>
    <t>087854503033</t>
  </si>
  <si>
    <t>082331522929</t>
  </si>
  <si>
    <t>087850508989</t>
  </si>
  <si>
    <t>082232117144</t>
  </si>
  <si>
    <t>087750275949</t>
  </si>
  <si>
    <t>081939345557</t>
  </si>
  <si>
    <t>082301240490</t>
  </si>
  <si>
    <t>082331600400</t>
  </si>
  <si>
    <t>087705777137</t>
  </si>
  <si>
    <t>087850456292</t>
  </si>
  <si>
    <t>082330538208</t>
  </si>
  <si>
    <t>081230000176</t>
  </si>
  <si>
    <t>082333448390</t>
  </si>
  <si>
    <t>081249175649</t>
  </si>
  <si>
    <t>085234614548</t>
  </si>
  <si>
    <t>087850569157</t>
  </si>
  <si>
    <t>081252611227</t>
  </si>
  <si>
    <t>087330214067</t>
  </si>
  <si>
    <t>085130311610</t>
  </si>
  <si>
    <t>082228040024</t>
  </si>
  <si>
    <t>085257041810</t>
  </si>
  <si>
    <t>082332176243</t>
  </si>
  <si>
    <t>085104207567</t>
  </si>
  <si>
    <t>082332326714</t>
  </si>
  <si>
    <t>087701940885</t>
  </si>
  <si>
    <t>085104070576</t>
  </si>
  <si>
    <t>082337136579</t>
  </si>
  <si>
    <t>085330143322</t>
  </si>
  <si>
    <t>081703678559</t>
  </si>
  <si>
    <t>085330794990</t>
  </si>
  <si>
    <t>087750391750</t>
  </si>
  <si>
    <t>082330927620</t>
  </si>
  <si>
    <t>082331275418</t>
  </si>
  <si>
    <t>085234008096</t>
  </si>
  <si>
    <t>085231326954</t>
  </si>
  <si>
    <t>087750003939</t>
  </si>
  <si>
    <t>087330933329</t>
  </si>
  <si>
    <t>087816781471</t>
  </si>
  <si>
    <t>087701973859</t>
  </si>
  <si>
    <t>081380116275</t>
  </si>
  <si>
    <t>081939257075</t>
  </si>
  <si>
    <t>085331830042</t>
  </si>
  <si>
    <t>081336261280</t>
  </si>
  <si>
    <t>085234889011</t>
  </si>
  <si>
    <t>082335557881</t>
  </si>
  <si>
    <t>082225935558</t>
  </si>
  <si>
    <t>082245996351</t>
  </si>
  <si>
    <t>082337628973</t>
  </si>
  <si>
    <t>081703356800</t>
  </si>
  <si>
    <t>082337834010</t>
  </si>
  <si>
    <t>S1</t>
  </si>
  <si>
    <t>SLTA</t>
  </si>
  <si>
    <t>Selip Jagung</t>
  </si>
  <si>
    <t>Kerajinan Sandal</t>
  </si>
  <si>
    <t>Home Industri</t>
  </si>
  <si>
    <t>Makanan Madura</t>
  </si>
  <si>
    <t>Pertanian/Mebel</t>
  </si>
  <si>
    <t>Gilingan Jagung, Tepung, Kelapa</t>
  </si>
  <si>
    <t>Pembelian Garam Rakyat</t>
  </si>
  <si>
    <t>Bisnis, Berdagang</t>
  </si>
  <si>
    <t>Teknologi &amp; Elektronik</t>
  </si>
  <si>
    <t>Koperasi</t>
  </si>
  <si>
    <t>Bengkel LAB</t>
  </si>
  <si>
    <t>Dagang</t>
  </si>
  <si>
    <t>Suppliyer</t>
  </si>
  <si>
    <t>Bengkel Las</t>
  </si>
  <si>
    <t>Laundry</t>
  </si>
  <si>
    <t>Jualan Buku</t>
  </si>
  <si>
    <t>Pakan Burung</t>
  </si>
  <si>
    <t>Catering Kue Kering</t>
  </si>
  <si>
    <t>Sembako</t>
  </si>
  <si>
    <t>Pedagang Sapi</t>
  </si>
  <si>
    <t>Laboratorium Dental</t>
  </si>
  <si>
    <t>Ternak Sapi</t>
  </si>
  <si>
    <t>Warung Kecil Desa</t>
  </si>
  <si>
    <t>Konter Hafidz Cell</t>
  </si>
  <si>
    <t>Jual Beli Mobil/Motor</t>
  </si>
  <si>
    <t>Pecah Batu Gunung</t>
  </si>
  <si>
    <t>Pembuatan Rokok</t>
  </si>
  <si>
    <t>Garmen&amp;Tailor</t>
  </si>
  <si>
    <t>Perikanan</t>
  </si>
  <si>
    <t>Peternakan Ayam Kampung</t>
  </si>
  <si>
    <t>PS, Pulsa, Kantin SD</t>
  </si>
  <si>
    <t>Baju Anak &amp; Gorengan</t>
  </si>
  <si>
    <t>Menjahit &amp; Membuat Bros</t>
  </si>
  <si>
    <t>Studio Foto Dan Video</t>
  </si>
  <si>
    <t>SLTP</t>
  </si>
  <si>
    <t>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</si>
</sst>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8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  <font>
      <sz val="10"/>
      <name val="Tahoma"/>
      <family val="2"/>
    </font>
    <font>
      <sz val="9"/>
      <name val="Arial"/>
      <family val="2"/>
    </font>
    <font>
      <sz val="9.5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41" fontId="19" fillId="0" borderId="0" applyFont="0" applyFill="0" applyBorder="0" applyAlignment="0" applyProtection="0"/>
    <xf numFmtId="0" fontId="17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21" fillId="3" borderId="2" xfId="4" applyFont="1" applyFill="1" applyBorder="1" applyAlignment="1" applyProtection="1">
      <alignment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15" fontId="8" fillId="3" borderId="2" xfId="0" applyNumberFormat="1" applyFont="1" applyFill="1" applyBorder="1" applyAlignment="1">
      <alignment horizontal="left" vertical="center" wrapText="1"/>
    </xf>
    <xf numFmtId="0" fontId="23" fillId="0" borderId="2" xfId="12" applyFont="1" applyBorder="1" applyAlignment="1">
      <alignment horizontal="center" vertical="center"/>
    </xf>
    <xf numFmtId="0" fontId="23" fillId="0" borderId="2" xfId="12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15" fontId="8" fillId="3" borderId="2" xfId="0" quotePrefix="1" applyNumberFormat="1" applyFont="1" applyFill="1" applyBorder="1" applyAlignment="1">
      <alignment horizontal="left" vertical="center" wrapText="1"/>
    </xf>
    <xf numFmtId="0" fontId="0" fillId="0" borderId="2" xfId="0" applyBorder="1"/>
    <xf numFmtId="0" fontId="8" fillId="3" borderId="3" xfId="0" applyFont="1" applyFill="1" applyBorder="1" applyAlignment="1">
      <alignment horizontal="left" vertical="center" wrapText="1"/>
    </xf>
    <xf numFmtId="0" fontId="8" fillId="3" borderId="2" xfId="0" quotePrefix="1" applyFont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8" fillId="3" borderId="3" xfId="0" quotePrefix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24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49" fontId="8" fillId="3" borderId="2" xfId="0" quotePrefix="1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49" fontId="8" fillId="3" borderId="3" xfId="0" quotePrefix="1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4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151"/>
  <sheetViews>
    <sheetView tabSelected="1" topLeftCell="K145" zoomScale="124" zoomScaleNormal="124" workbookViewId="0">
      <selection activeCell="S1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31" t="s">
        <v>29</v>
      </c>
      <c r="N2" s="38" t="s">
        <v>324</v>
      </c>
      <c r="O2" s="23" t="s">
        <v>177</v>
      </c>
      <c r="P2" s="25" t="s">
        <v>27</v>
      </c>
      <c r="Q2" s="6">
        <f>2017-VALUE(RIGHT(O2,4))</f>
        <v>44</v>
      </c>
      <c r="R2" t="str">
        <f>IF(Q2&lt;21,"&lt; 21",IF(Q2&lt;=30,"21 - 30",IF(Q2&lt;=40,"31 - 40",IF(Q2&lt;=50,"41 - 50","&gt; 50" ))))</f>
        <v>41 - 50</v>
      </c>
      <c r="S2" s="47" t="s">
        <v>719</v>
      </c>
      <c r="T2" s="13" t="s">
        <v>28</v>
      </c>
      <c r="U2" s="14"/>
      <c r="V2" s="22" t="s">
        <v>449</v>
      </c>
      <c r="W2" s="44" t="s">
        <v>585</v>
      </c>
      <c r="X2" s="16"/>
      <c r="Y2" s="50" t="s">
        <v>720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31" t="s">
        <v>30</v>
      </c>
      <c r="N3" s="38" t="s">
        <v>325</v>
      </c>
      <c r="O3" s="23" t="s">
        <v>178</v>
      </c>
      <c r="P3" s="25" t="s">
        <v>27</v>
      </c>
      <c r="Q3" s="6">
        <f t="shared" ref="Q3:Q31" si="0">2017-VALUE(RIGHT(O3,4))</f>
        <v>42</v>
      </c>
      <c r="R3" s="2" t="str">
        <f t="shared" ref="R3:R31" si="1">IF(Q3&lt;21,"&lt; 21",IF(Q3&lt;=30,"21 - 30",IF(Q3&lt;=40,"31 - 40",IF(Q3&lt;=50,"41 - 50","&gt; 50" ))))</f>
        <v>41 - 50</v>
      </c>
      <c r="S3" s="47" t="s">
        <v>719</v>
      </c>
      <c r="T3" s="13" t="s">
        <v>28</v>
      </c>
      <c r="U3" s="14"/>
      <c r="V3" s="22" t="s">
        <v>449</v>
      </c>
      <c r="W3" s="44" t="s">
        <v>586</v>
      </c>
      <c r="X3" s="16"/>
      <c r="Y3" s="50" t="s">
        <v>721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31" t="s">
        <v>31</v>
      </c>
      <c r="N4" s="38" t="s">
        <v>326</v>
      </c>
      <c r="O4" s="23" t="s">
        <v>179</v>
      </c>
      <c r="P4" s="25" t="s">
        <v>27</v>
      </c>
      <c r="Q4" s="6">
        <f t="shared" si="0"/>
        <v>53</v>
      </c>
      <c r="R4" s="2" t="str">
        <f t="shared" si="1"/>
        <v>&gt; 50</v>
      </c>
      <c r="S4" s="47" t="s">
        <v>718</v>
      </c>
      <c r="T4" s="13" t="s">
        <v>28</v>
      </c>
      <c r="U4" s="14"/>
      <c r="V4" s="22" t="s">
        <v>450</v>
      </c>
      <c r="W4" s="44" t="s">
        <v>587</v>
      </c>
      <c r="X4" s="16"/>
      <c r="Y4" s="30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31" t="s">
        <v>32</v>
      </c>
      <c r="N5" s="38" t="s">
        <v>327</v>
      </c>
      <c r="O5" s="23" t="s">
        <v>180</v>
      </c>
      <c r="P5" s="25" t="s">
        <v>27</v>
      </c>
      <c r="Q5" s="6">
        <f t="shared" si="0"/>
        <v>31</v>
      </c>
      <c r="R5" s="2" t="str">
        <f t="shared" si="1"/>
        <v>31 - 40</v>
      </c>
      <c r="S5" s="47" t="s">
        <v>718</v>
      </c>
      <c r="T5" s="13" t="s">
        <v>28</v>
      </c>
      <c r="U5" s="14"/>
      <c r="V5" s="22" t="s">
        <v>451</v>
      </c>
      <c r="W5" s="44" t="s">
        <v>588</v>
      </c>
      <c r="X5" s="16"/>
      <c r="Y5" s="30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31" t="s">
        <v>33</v>
      </c>
      <c r="N6" s="38" t="s">
        <v>328</v>
      </c>
      <c r="O6" s="23" t="s">
        <v>181</v>
      </c>
      <c r="P6" s="25" t="s">
        <v>27</v>
      </c>
      <c r="Q6" s="6">
        <f t="shared" si="0"/>
        <v>34</v>
      </c>
      <c r="R6" s="2" t="str">
        <f t="shared" si="1"/>
        <v>31 - 40</v>
      </c>
      <c r="S6" s="47" t="s">
        <v>718</v>
      </c>
      <c r="T6" s="13" t="s">
        <v>28</v>
      </c>
      <c r="U6" s="14"/>
      <c r="V6" s="22" t="s">
        <v>452</v>
      </c>
      <c r="W6" s="44" t="s">
        <v>589</v>
      </c>
      <c r="X6" s="16"/>
      <c r="Y6" s="30" t="s">
        <v>722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31" t="s">
        <v>34</v>
      </c>
      <c r="N7" s="38" t="s">
        <v>329</v>
      </c>
      <c r="O7" s="23" t="s">
        <v>182</v>
      </c>
      <c r="P7" s="25" t="s">
        <v>27</v>
      </c>
      <c r="Q7" s="6">
        <f t="shared" si="0"/>
        <v>41</v>
      </c>
      <c r="R7" s="2" t="str">
        <f t="shared" si="1"/>
        <v>41 - 50</v>
      </c>
      <c r="S7" s="47" t="s">
        <v>719</v>
      </c>
      <c r="T7" s="13" t="s">
        <v>28</v>
      </c>
      <c r="U7" s="14"/>
      <c r="V7" s="22" t="s">
        <v>453</v>
      </c>
      <c r="W7" s="44" t="s">
        <v>590</v>
      </c>
      <c r="X7" s="16"/>
      <c r="Y7" s="30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31" t="s">
        <v>35</v>
      </c>
      <c r="N8" s="39" t="s">
        <v>330</v>
      </c>
      <c r="O8" s="34" t="s">
        <v>183</v>
      </c>
      <c r="P8" s="26" t="s">
        <v>27</v>
      </c>
      <c r="Q8" s="6">
        <f t="shared" si="0"/>
        <v>22</v>
      </c>
      <c r="R8" s="2" t="str">
        <f t="shared" si="1"/>
        <v>21 - 30</v>
      </c>
      <c r="S8" s="13" t="s">
        <v>719</v>
      </c>
      <c r="T8" s="13" t="s">
        <v>28</v>
      </c>
      <c r="U8" s="14"/>
      <c r="V8" s="22" t="s">
        <v>454</v>
      </c>
      <c r="W8" s="45" t="s">
        <v>591</v>
      </c>
      <c r="X8" s="16"/>
      <c r="Y8" s="51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31" t="s">
        <v>36</v>
      </c>
      <c r="N9" s="38" t="s">
        <v>331</v>
      </c>
      <c r="O9" s="23" t="s">
        <v>184</v>
      </c>
      <c r="P9" s="25" t="s">
        <v>27</v>
      </c>
      <c r="Q9" s="6">
        <f t="shared" si="0"/>
        <v>40</v>
      </c>
      <c r="R9" s="2" t="str">
        <f t="shared" si="1"/>
        <v>31 - 40</v>
      </c>
      <c r="S9" s="47" t="s">
        <v>719</v>
      </c>
      <c r="T9" s="13" t="s">
        <v>28</v>
      </c>
      <c r="U9" s="14"/>
      <c r="V9" s="23" t="s">
        <v>455</v>
      </c>
      <c r="W9" s="44" t="s">
        <v>592</v>
      </c>
      <c r="X9" s="16"/>
      <c r="Y9" s="30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31" t="s">
        <v>37</v>
      </c>
      <c r="N10" s="38" t="s">
        <v>332</v>
      </c>
      <c r="O10" s="23" t="s">
        <v>185</v>
      </c>
      <c r="P10" s="25" t="s">
        <v>27</v>
      </c>
      <c r="Q10" s="6">
        <f t="shared" si="0"/>
        <v>28</v>
      </c>
      <c r="R10" s="2" t="str">
        <f t="shared" si="1"/>
        <v>21 - 30</v>
      </c>
      <c r="S10" s="47" t="s">
        <v>718</v>
      </c>
      <c r="T10" s="13" t="s">
        <v>28</v>
      </c>
      <c r="U10" s="14"/>
      <c r="V10" s="22" t="s">
        <v>456</v>
      </c>
      <c r="W10" s="44" t="s">
        <v>593</v>
      </c>
      <c r="X10" s="16"/>
      <c r="Y10" s="30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31" t="s">
        <v>38</v>
      </c>
      <c r="N11" s="38" t="s">
        <v>333</v>
      </c>
      <c r="O11" s="23" t="s">
        <v>186</v>
      </c>
      <c r="P11" s="25" t="s">
        <v>27</v>
      </c>
      <c r="Q11" s="6">
        <f t="shared" si="0"/>
        <v>32</v>
      </c>
      <c r="R11" s="2" t="str">
        <f t="shared" si="1"/>
        <v>31 - 40</v>
      </c>
      <c r="S11" s="47" t="s">
        <v>719</v>
      </c>
      <c r="T11" s="13" t="s">
        <v>28</v>
      </c>
      <c r="U11" s="14"/>
      <c r="V11" s="22" t="s">
        <v>457</v>
      </c>
      <c r="W11" s="44" t="s">
        <v>594</v>
      </c>
      <c r="X11" s="16"/>
      <c r="Y11" s="30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31" t="s">
        <v>39</v>
      </c>
      <c r="N12" s="38" t="s">
        <v>334</v>
      </c>
      <c r="O12" s="23" t="s">
        <v>187</v>
      </c>
      <c r="P12" s="25" t="s">
        <v>27</v>
      </c>
      <c r="Q12" s="6">
        <f t="shared" si="0"/>
        <v>54</v>
      </c>
      <c r="R12" s="2" t="str">
        <f t="shared" si="1"/>
        <v>&gt; 50</v>
      </c>
      <c r="S12" s="47" t="s">
        <v>719</v>
      </c>
      <c r="T12" s="13" t="s">
        <v>28</v>
      </c>
      <c r="U12" s="14"/>
      <c r="V12" s="22" t="s">
        <v>458</v>
      </c>
      <c r="W12" s="44" t="s">
        <v>595</v>
      </c>
      <c r="X12" s="16"/>
      <c r="Y12" s="30" t="s">
        <v>722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31" t="s">
        <v>40</v>
      </c>
      <c r="N13" s="38" t="s">
        <v>335</v>
      </c>
      <c r="O13" s="23" t="s">
        <v>188</v>
      </c>
      <c r="P13" s="25" t="s">
        <v>27</v>
      </c>
      <c r="Q13" s="6">
        <f t="shared" si="0"/>
        <v>34</v>
      </c>
      <c r="R13" s="2" t="str">
        <f t="shared" si="1"/>
        <v>31 - 40</v>
      </c>
      <c r="S13" s="47" t="s">
        <v>718</v>
      </c>
      <c r="T13" s="13" t="s">
        <v>28</v>
      </c>
      <c r="U13" s="14"/>
      <c r="V13" s="22" t="s">
        <v>459</v>
      </c>
      <c r="W13" s="44" t="s">
        <v>596</v>
      </c>
      <c r="X13" s="16"/>
      <c r="Y13" s="30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31" t="s">
        <v>41</v>
      </c>
      <c r="N14" s="38" t="s">
        <v>336</v>
      </c>
      <c r="O14" s="23" t="s">
        <v>189</v>
      </c>
      <c r="P14" s="25" t="s">
        <v>27</v>
      </c>
      <c r="Q14" s="6">
        <f t="shared" si="0"/>
        <v>26</v>
      </c>
      <c r="R14" s="2" t="str">
        <f t="shared" si="1"/>
        <v>21 - 30</v>
      </c>
      <c r="S14" s="47" t="s">
        <v>718</v>
      </c>
      <c r="T14" s="13" t="s">
        <v>28</v>
      </c>
      <c r="U14" s="14"/>
      <c r="V14" s="22" t="s">
        <v>460</v>
      </c>
      <c r="W14" s="44" t="s">
        <v>597</v>
      </c>
      <c r="X14" s="14"/>
      <c r="Y14" s="30" t="s">
        <v>723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31" t="s">
        <v>42</v>
      </c>
      <c r="N15" s="38" t="s">
        <v>337</v>
      </c>
      <c r="O15" s="23" t="s">
        <v>190</v>
      </c>
      <c r="P15" s="25" t="s">
        <v>27</v>
      </c>
      <c r="Q15" s="6">
        <f t="shared" si="0"/>
        <v>49</v>
      </c>
      <c r="R15" s="2" t="str">
        <f t="shared" si="1"/>
        <v>41 - 50</v>
      </c>
      <c r="S15" s="47"/>
      <c r="T15" s="13" t="s">
        <v>28</v>
      </c>
      <c r="U15" s="14"/>
      <c r="V15" s="22" t="s">
        <v>461</v>
      </c>
      <c r="W15" s="44" t="s">
        <v>598</v>
      </c>
      <c r="X15" s="16"/>
      <c r="Y15" s="30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31" t="s">
        <v>43</v>
      </c>
      <c r="N16" s="38" t="s">
        <v>338</v>
      </c>
      <c r="O16" s="23" t="s">
        <v>191</v>
      </c>
      <c r="P16" s="25" t="s">
        <v>27</v>
      </c>
      <c r="Q16" s="6">
        <f t="shared" si="0"/>
        <v>54</v>
      </c>
      <c r="R16" s="2" t="str">
        <f t="shared" si="1"/>
        <v>&gt; 50</v>
      </c>
      <c r="S16" s="47" t="s">
        <v>718</v>
      </c>
      <c r="T16" s="13" t="s">
        <v>28</v>
      </c>
      <c r="U16" s="14"/>
      <c r="V16" s="22" t="s">
        <v>462</v>
      </c>
      <c r="W16" s="44" t="s">
        <v>599</v>
      </c>
      <c r="X16" s="16"/>
      <c r="Y16" s="30" t="s">
        <v>724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31" t="s">
        <v>44</v>
      </c>
      <c r="N17" s="38" t="s">
        <v>339</v>
      </c>
      <c r="O17" s="23" t="s">
        <v>192</v>
      </c>
      <c r="P17" s="25" t="s">
        <v>27</v>
      </c>
      <c r="Q17" s="6">
        <f t="shared" si="0"/>
        <v>35</v>
      </c>
      <c r="R17" s="2" t="str">
        <f t="shared" si="1"/>
        <v>31 - 40</v>
      </c>
      <c r="S17" s="47" t="s">
        <v>718</v>
      </c>
      <c r="T17" s="13" t="s">
        <v>28</v>
      </c>
      <c r="U17" s="14"/>
      <c r="V17" s="42" t="s">
        <v>463</v>
      </c>
      <c r="W17" s="44" t="s">
        <v>600</v>
      </c>
      <c r="X17" s="16"/>
      <c r="Y17" s="30" t="s">
        <v>725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31" t="s">
        <v>45</v>
      </c>
      <c r="N18" s="38" t="s">
        <v>340</v>
      </c>
      <c r="O18" s="23" t="s">
        <v>193</v>
      </c>
      <c r="P18" s="25" t="s">
        <v>27</v>
      </c>
      <c r="Q18" s="6">
        <f t="shared" si="0"/>
        <v>43</v>
      </c>
      <c r="R18" s="2" t="str">
        <f t="shared" si="1"/>
        <v>41 - 50</v>
      </c>
      <c r="S18" s="47" t="s">
        <v>719</v>
      </c>
      <c r="T18" s="13" t="s">
        <v>28</v>
      </c>
      <c r="U18" s="14"/>
      <c r="V18" s="42" t="s">
        <v>464</v>
      </c>
      <c r="W18" s="44" t="s">
        <v>601</v>
      </c>
      <c r="X18" s="16"/>
      <c r="Y18" s="30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31" t="s">
        <v>46</v>
      </c>
      <c r="N19" s="38" t="s">
        <v>341</v>
      </c>
      <c r="O19" s="23" t="s">
        <v>194</v>
      </c>
      <c r="P19" s="25" t="s">
        <v>27</v>
      </c>
      <c r="Q19" s="6">
        <f t="shared" si="0"/>
        <v>49</v>
      </c>
      <c r="R19" s="2" t="str">
        <f t="shared" si="1"/>
        <v>41 - 50</v>
      </c>
      <c r="S19" s="47" t="s">
        <v>718</v>
      </c>
      <c r="T19" s="13" t="s">
        <v>28</v>
      </c>
      <c r="U19" s="14"/>
      <c r="V19" s="22" t="s">
        <v>465</v>
      </c>
      <c r="W19" s="44" t="s">
        <v>602</v>
      </c>
      <c r="X19" s="16"/>
      <c r="Y19" s="30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31" t="s">
        <v>47</v>
      </c>
      <c r="N20" s="38" t="s">
        <v>342</v>
      </c>
      <c r="O20" s="23" t="s">
        <v>195</v>
      </c>
      <c r="P20" s="25" t="s">
        <v>27</v>
      </c>
      <c r="Q20" s="6">
        <f t="shared" si="0"/>
        <v>26</v>
      </c>
      <c r="R20" s="2" t="str">
        <f t="shared" si="1"/>
        <v>21 - 30</v>
      </c>
      <c r="S20" s="47" t="s">
        <v>718</v>
      </c>
      <c r="T20" s="13" t="s">
        <v>28</v>
      </c>
      <c r="U20" s="14"/>
      <c r="V20" s="22" t="s">
        <v>466</v>
      </c>
      <c r="W20" s="44" t="s">
        <v>603</v>
      </c>
      <c r="X20" s="16"/>
      <c r="Y20" s="30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31" t="s">
        <v>48</v>
      </c>
      <c r="N21" s="38" t="s">
        <v>343</v>
      </c>
      <c r="O21" s="23" t="s">
        <v>196</v>
      </c>
      <c r="P21" s="25" t="s">
        <v>27</v>
      </c>
      <c r="Q21" s="6">
        <f t="shared" si="0"/>
        <v>29</v>
      </c>
      <c r="R21" s="2" t="str">
        <f t="shared" si="1"/>
        <v>21 - 30</v>
      </c>
      <c r="S21" s="47" t="s">
        <v>718</v>
      </c>
      <c r="T21" s="13" t="s">
        <v>28</v>
      </c>
      <c r="U21" s="14"/>
      <c r="V21" s="22" t="s">
        <v>467</v>
      </c>
      <c r="W21" s="44" t="s">
        <v>604</v>
      </c>
      <c r="X21" s="16"/>
      <c r="Y21" s="30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31" t="s">
        <v>49</v>
      </c>
      <c r="N22" s="38" t="s">
        <v>344</v>
      </c>
      <c r="O22" s="23" t="s">
        <v>197</v>
      </c>
      <c r="P22" s="25" t="s">
        <v>27</v>
      </c>
      <c r="Q22" s="6">
        <f t="shared" si="0"/>
        <v>27</v>
      </c>
      <c r="R22" s="2" t="str">
        <f t="shared" si="1"/>
        <v>21 - 30</v>
      </c>
      <c r="S22" s="47" t="s">
        <v>719</v>
      </c>
      <c r="T22" s="13" t="s">
        <v>28</v>
      </c>
      <c r="U22" s="14"/>
      <c r="V22" s="22" t="s">
        <v>468</v>
      </c>
      <c r="W22" s="44" t="s">
        <v>605</v>
      </c>
      <c r="X22" s="16"/>
      <c r="Y22" s="30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31" t="s">
        <v>50</v>
      </c>
      <c r="N23" s="38" t="s">
        <v>345</v>
      </c>
      <c r="O23" s="23" t="s">
        <v>198</v>
      </c>
      <c r="P23" s="25" t="s">
        <v>27</v>
      </c>
      <c r="Q23" s="6">
        <f t="shared" si="0"/>
        <v>30</v>
      </c>
      <c r="R23" s="2" t="str">
        <f t="shared" si="1"/>
        <v>21 - 30</v>
      </c>
      <c r="S23" s="47" t="s">
        <v>718</v>
      </c>
      <c r="T23" s="13" t="s">
        <v>28</v>
      </c>
      <c r="U23" s="14"/>
      <c r="V23" s="22" t="s">
        <v>469</v>
      </c>
      <c r="W23" s="44" t="s">
        <v>606</v>
      </c>
      <c r="X23" s="16"/>
      <c r="Y23" s="30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31" t="s">
        <v>51</v>
      </c>
      <c r="N24" s="38" t="s">
        <v>346</v>
      </c>
      <c r="O24" s="23" t="s">
        <v>199</v>
      </c>
      <c r="P24" s="25" t="s">
        <v>27</v>
      </c>
      <c r="Q24" s="6">
        <f t="shared" si="0"/>
        <v>43</v>
      </c>
      <c r="R24" s="2" t="str">
        <f t="shared" si="1"/>
        <v>41 - 50</v>
      </c>
      <c r="S24" s="47"/>
      <c r="T24" s="13" t="s">
        <v>28</v>
      </c>
      <c r="U24" s="14"/>
      <c r="V24" s="22" t="s">
        <v>470</v>
      </c>
      <c r="W24" s="44" t="s">
        <v>607</v>
      </c>
      <c r="X24" s="16"/>
      <c r="Y24" s="30" t="s">
        <v>726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31" t="s">
        <v>52</v>
      </c>
      <c r="N25" s="38" t="s">
        <v>347</v>
      </c>
      <c r="O25" s="23" t="s">
        <v>200</v>
      </c>
      <c r="P25" s="25" t="s">
        <v>27</v>
      </c>
      <c r="Q25" s="6">
        <f t="shared" si="0"/>
        <v>39</v>
      </c>
      <c r="R25" s="2" t="str">
        <f t="shared" si="1"/>
        <v>31 - 40</v>
      </c>
      <c r="S25" s="47" t="s">
        <v>719</v>
      </c>
      <c r="T25" s="13" t="s">
        <v>28</v>
      </c>
      <c r="U25" s="14"/>
      <c r="V25" s="22" t="s">
        <v>471</v>
      </c>
      <c r="W25" s="44" t="s">
        <v>608</v>
      </c>
      <c r="X25" s="16"/>
      <c r="Y25" s="30" t="s">
        <v>727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31" t="s">
        <v>53</v>
      </c>
      <c r="N26" s="38" t="s">
        <v>348</v>
      </c>
      <c r="O26" s="23" t="s">
        <v>201</v>
      </c>
      <c r="P26" s="25" t="s">
        <v>27</v>
      </c>
      <c r="Q26" s="6">
        <f t="shared" si="0"/>
        <v>33</v>
      </c>
      <c r="R26" s="2" t="str">
        <f t="shared" si="1"/>
        <v>31 - 40</v>
      </c>
      <c r="S26" s="47" t="s">
        <v>719</v>
      </c>
      <c r="T26" s="13" t="s">
        <v>28</v>
      </c>
      <c r="U26" s="14"/>
      <c r="V26" s="22" t="s">
        <v>472</v>
      </c>
      <c r="W26" s="44" t="s">
        <v>609</v>
      </c>
      <c r="X26" s="15"/>
      <c r="Y26" s="30" t="s">
        <v>728</v>
      </c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31" t="s">
        <v>54</v>
      </c>
      <c r="N27" s="38" t="s">
        <v>349</v>
      </c>
      <c r="O27" s="23" t="s">
        <v>202</v>
      </c>
      <c r="P27" s="25" t="s">
        <v>27</v>
      </c>
      <c r="Q27" s="6">
        <f t="shared" si="0"/>
        <v>45</v>
      </c>
      <c r="R27" s="2" t="str">
        <f t="shared" si="1"/>
        <v>41 - 50</v>
      </c>
      <c r="S27" s="47" t="s">
        <v>754</v>
      </c>
      <c r="T27" s="13" t="s">
        <v>28</v>
      </c>
      <c r="U27" s="14"/>
      <c r="V27" s="22" t="s">
        <v>473</v>
      </c>
      <c r="W27" s="44" t="s">
        <v>610</v>
      </c>
      <c r="X27" s="15"/>
      <c r="Y27" s="30" t="s">
        <v>729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31" t="s">
        <v>55</v>
      </c>
      <c r="N28" s="38" t="s">
        <v>350</v>
      </c>
      <c r="O28" s="23" t="s">
        <v>203</v>
      </c>
      <c r="P28" s="25" t="s">
        <v>27</v>
      </c>
      <c r="Q28" s="6">
        <f t="shared" si="0"/>
        <v>41</v>
      </c>
      <c r="R28" s="2" t="str">
        <f t="shared" si="1"/>
        <v>41 - 50</v>
      </c>
      <c r="S28" s="47" t="s">
        <v>719</v>
      </c>
      <c r="T28" s="13" t="s">
        <v>28</v>
      </c>
      <c r="U28" s="14"/>
      <c r="V28" s="42" t="s">
        <v>474</v>
      </c>
      <c r="W28" s="44" t="s">
        <v>611</v>
      </c>
      <c r="X28" s="16"/>
      <c r="Y28" s="30" t="s">
        <v>729</v>
      </c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31" t="s">
        <v>56</v>
      </c>
      <c r="N29" s="38" t="s">
        <v>351</v>
      </c>
      <c r="O29" s="23" t="s">
        <v>204</v>
      </c>
      <c r="P29" s="25" t="s">
        <v>27</v>
      </c>
      <c r="Q29" s="6">
        <f t="shared" si="0"/>
        <v>18</v>
      </c>
      <c r="R29" s="2" t="str">
        <f t="shared" si="1"/>
        <v>&lt; 21</v>
      </c>
      <c r="S29" s="47"/>
      <c r="T29" s="13" t="s">
        <v>28</v>
      </c>
      <c r="U29" s="14"/>
      <c r="V29" s="42" t="s">
        <v>475</v>
      </c>
      <c r="W29" s="44" t="s">
        <v>612</v>
      </c>
      <c r="X29" s="16"/>
      <c r="Y29" s="30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31" t="s">
        <v>57</v>
      </c>
      <c r="N30" s="39" t="s">
        <v>352</v>
      </c>
      <c r="O30" s="34" t="s">
        <v>200</v>
      </c>
      <c r="P30" s="26" t="s">
        <v>26</v>
      </c>
      <c r="Q30" s="6">
        <f t="shared" si="0"/>
        <v>39</v>
      </c>
      <c r="R30" s="2" t="str">
        <f t="shared" si="1"/>
        <v>31 - 40</v>
      </c>
      <c r="S30" s="13"/>
      <c r="T30" s="13" t="s">
        <v>28</v>
      </c>
      <c r="U30" s="14"/>
      <c r="V30" s="22" t="s">
        <v>476</v>
      </c>
      <c r="W30" s="45" t="s">
        <v>613</v>
      </c>
      <c r="X30" s="16"/>
      <c r="Y30" s="51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31" t="s">
        <v>58</v>
      </c>
      <c r="N31" s="38" t="s">
        <v>353</v>
      </c>
      <c r="O31" s="23" t="s">
        <v>205</v>
      </c>
      <c r="P31" s="25" t="s">
        <v>27</v>
      </c>
      <c r="Q31" s="6">
        <f t="shared" si="0"/>
        <v>49</v>
      </c>
      <c r="R31" s="2" t="str">
        <f t="shared" si="1"/>
        <v>41 - 50</v>
      </c>
      <c r="S31" s="47"/>
      <c r="T31" s="13" t="s">
        <v>28</v>
      </c>
      <c r="U31" s="14"/>
      <c r="V31" s="22" t="s">
        <v>477</v>
      </c>
      <c r="W31" s="44" t="s">
        <v>614</v>
      </c>
      <c r="X31" s="16"/>
      <c r="Y31" s="30"/>
    </row>
    <row r="32" spans="1:25" ht="25.5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31" t="s">
        <v>59</v>
      </c>
      <c r="N32" s="38" t="s">
        <v>354</v>
      </c>
      <c r="O32" s="23" t="s">
        <v>206</v>
      </c>
      <c r="P32" s="25" t="s">
        <v>27</v>
      </c>
      <c r="Q32" s="6">
        <f t="shared" ref="Q32:Q95" si="2">2017-VALUE(RIGHT(O32,4))</f>
        <v>20</v>
      </c>
      <c r="R32" s="2" t="str">
        <f t="shared" ref="R32:R95" si="3">IF(Q32&lt;21,"&lt; 21",IF(Q32&lt;=30,"21 - 30",IF(Q32&lt;=40,"31 - 40",IF(Q32&lt;=50,"41 - 50","&gt; 50" ))))</f>
        <v>&lt; 21</v>
      </c>
      <c r="S32" s="47" t="s">
        <v>719</v>
      </c>
      <c r="T32" s="13" t="s">
        <v>28</v>
      </c>
      <c r="U32" s="14"/>
      <c r="V32" s="22" t="s">
        <v>478</v>
      </c>
      <c r="W32" s="44" t="s">
        <v>615</v>
      </c>
      <c r="X32" s="16"/>
      <c r="Y32" s="30"/>
    </row>
    <row r="33" spans="1:25" ht="25.5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31" t="s">
        <v>60</v>
      </c>
      <c r="N33" s="38" t="s">
        <v>355</v>
      </c>
      <c r="O33" s="23" t="s">
        <v>207</v>
      </c>
      <c r="P33" s="25" t="s">
        <v>27</v>
      </c>
      <c r="Q33" s="6">
        <f t="shared" si="2"/>
        <v>37</v>
      </c>
      <c r="R33" s="2" t="str">
        <f t="shared" si="3"/>
        <v>31 - 40</v>
      </c>
      <c r="S33" s="47"/>
      <c r="T33" s="13" t="s">
        <v>28</v>
      </c>
      <c r="U33" s="14"/>
      <c r="V33" s="42" t="s">
        <v>479</v>
      </c>
      <c r="W33" s="44" t="s">
        <v>616</v>
      </c>
      <c r="X33" s="16"/>
      <c r="Y33" s="30"/>
    </row>
    <row r="34" spans="1:25" ht="25.5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31" t="s">
        <v>61</v>
      </c>
      <c r="N34" s="38" t="s">
        <v>356</v>
      </c>
      <c r="O34" s="23" t="s">
        <v>208</v>
      </c>
      <c r="P34" s="25" t="s">
        <v>27</v>
      </c>
      <c r="Q34" s="6">
        <f t="shared" si="2"/>
        <v>37</v>
      </c>
      <c r="R34" s="2" t="str">
        <f t="shared" si="3"/>
        <v>31 - 40</v>
      </c>
      <c r="S34" s="47"/>
      <c r="T34" s="13" t="s">
        <v>28</v>
      </c>
      <c r="U34" s="14"/>
      <c r="V34" s="22" t="s">
        <v>480</v>
      </c>
      <c r="W34" s="44"/>
      <c r="X34" s="16"/>
      <c r="Y34" s="30"/>
    </row>
    <row r="35" spans="1:25" ht="25.5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31" t="s">
        <v>62</v>
      </c>
      <c r="N35" s="38" t="s">
        <v>357</v>
      </c>
      <c r="O35" s="23" t="s">
        <v>209</v>
      </c>
      <c r="P35" s="25" t="s">
        <v>27</v>
      </c>
      <c r="Q35" s="6">
        <f t="shared" si="2"/>
        <v>35</v>
      </c>
      <c r="R35" s="2" t="str">
        <f t="shared" si="3"/>
        <v>31 - 40</v>
      </c>
      <c r="S35" s="47" t="s">
        <v>719</v>
      </c>
      <c r="T35" s="13" t="s">
        <v>28</v>
      </c>
      <c r="U35" s="14"/>
      <c r="V35" s="22" t="s">
        <v>481</v>
      </c>
      <c r="W35" s="44" t="s">
        <v>617</v>
      </c>
      <c r="X35" s="16"/>
      <c r="Y35" s="30" t="s">
        <v>730</v>
      </c>
    </row>
    <row r="36" spans="1:25" ht="25.5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31" t="s">
        <v>63</v>
      </c>
      <c r="N36" s="38" t="s">
        <v>358</v>
      </c>
      <c r="O36" s="23" t="s">
        <v>210</v>
      </c>
      <c r="P36" s="25" t="s">
        <v>27</v>
      </c>
      <c r="Q36" s="6">
        <f t="shared" si="2"/>
        <v>38</v>
      </c>
      <c r="R36" s="2" t="str">
        <f t="shared" si="3"/>
        <v>31 - 40</v>
      </c>
      <c r="S36" s="47" t="s">
        <v>719</v>
      </c>
      <c r="T36" s="13" t="s">
        <v>28</v>
      </c>
      <c r="U36" s="14"/>
      <c r="V36" s="22" t="s">
        <v>482</v>
      </c>
      <c r="W36" s="44" t="s">
        <v>618</v>
      </c>
      <c r="X36" s="16"/>
      <c r="Y36" s="30"/>
    </row>
    <row r="37" spans="1:25" ht="25.5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31" t="s">
        <v>64</v>
      </c>
      <c r="N37" s="38" t="s">
        <v>359</v>
      </c>
      <c r="O37" s="23" t="s">
        <v>211</v>
      </c>
      <c r="P37" s="25" t="s">
        <v>27</v>
      </c>
      <c r="Q37" s="6">
        <f t="shared" si="2"/>
        <v>45</v>
      </c>
      <c r="R37" s="2" t="str">
        <f t="shared" si="3"/>
        <v>41 - 50</v>
      </c>
      <c r="S37" s="47" t="s">
        <v>719</v>
      </c>
      <c r="T37" s="13" t="s">
        <v>28</v>
      </c>
      <c r="U37" s="18"/>
      <c r="V37" s="22" t="s">
        <v>483</v>
      </c>
      <c r="W37" s="44" t="s">
        <v>619</v>
      </c>
      <c r="X37" s="21"/>
      <c r="Y37" s="30"/>
    </row>
    <row r="38" spans="1:25" ht="25.5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31" t="s">
        <v>65</v>
      </c>
      <c r="N38" s="38" t="s">
        <v>360</v>
      </c>
      <c r="O38" s="23" t="s">
        <v>212</v>
      </c>
      <c r="P38" s="25" t="s">
        <v>27</v>
      </c>
      <c r="Q38" s="6">
        <f t="shared" si="2"/>
        <v>25</v>
      </c>
      <c r="R38" s="2" t="str">
        <f t="shared" si="3"/>
        <v>21 - 30</v>
      </c>
      <c r="S38" s="47" t="s">
        <v>718</v>
      </c>
      <c r="T38" s="13" t="s">
        <v>28</v>
      </c>
      <c r="U38" s="14"/>
      <c r="V38" s="22" t="s">
        <v>484</v>
      </c>
      <c r="W38" s="44" t="s">
        <v>620</v>
      </c>
      <c r="X38" s="16"/>
      <c r="Y38" s="30" t="s">
        <v>731</v>
      </c>
    </row>
    <row r="39" spans="1:25" ht="25.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31" t="s">
        <v>66</v>
      </c>
      <c r="N39" s="38"/>
      <c r="O39" s="23" t="s">
        <v>213</v>
      </c>
      <c r="P39" s="25" t="s">
        <v>27</v>
      </c>
      <c r="Q39" s="6">
        <f t="shared" si="2"/>
        <v>37</v>
      </c>
      <c r="R39" s="2" t="str">
        <f t="shared" si="3"/>
        <v>31 - 40</v>
      </c>
      <c r="S39" s="47" t="s">
        <v>719</v>
      </c>
      <c r="T39" s="13" t="s">
        <v>28</v>
      </c>
      <c r="U39" s="20"/>
      <c r="V39" s="42" t="s">
        <v>485</v>
      </c>
      <c r="W39" s="44" t="s">
        <v>621</v>
      </c>
      <c r="X39" s="16"/>
      <c r="Y39" s="30"/>
    </row>
    <row r="40" spans="1:25" ht="25.5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31" t="s">
        <v>67</v>
      </c>
      <c r="N40" s="38" t="s">
        <v>361</v>
      </c>
      <c r="O40" s="23" t="s">
        <v>300</v>
      </c>
      <c r="P40" s="25" t="s">
        <v>27</v>
      </c>
      <c r="Q40" s="6">
        <f t="shared" si="2"/>
        <v>52</v>
      </c>
      <c r="R40" s="2" t="str">
        <f t="shared" si="3"/>
        <v>&gt; 50</v>
      </c>
      <c r="S40" s="47"/>
      <c r="T40" s="13" t="s">
        <v>28</v>
      </c>
      <c r="U40" s="14"/>
      <c r="V40" s="42" t="s">
        <v>486</v>
      </c>
      <c r="W40" s="44" t="s">
        <v>622</v>
      </c>
      <c r="X40" s="16"/>
      <c r="Y40" s="30" t="s">
        <v>732</v>
      </c>
    </row>
    <row r="41" spans="1:25" ht="25.5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31" t="s">
        <v>68</v>
      </c>
      <c r="N41" s="38" t="s">
        <v>362</v>
      </c>
      <c r="O41" s="23" t="s">
        <v>214</v>
      </c>
      <c r="P41" s="25" t="s">
        <v>27</v>
      </c>
      <c r="Q41" s="6">
        <f t="shared" si="2"/>
        <v>41</v>
      </c>
      <c r="R41" s="2" t="str">
        <f t="shared" si="3"/>
        <v>41 - 50</v>
      </c>
      <c r="S41" s="47" t="s">
        <v>719</v>
      </c>
      <c r="T41" s="13" t="s">
        <v>28</v>
      </c>
      <c r="U41" s="14"/>
      <c r="V41" s="42" t="s">
        <v>486</v>
      </c>
      <c r="W41" s="44" t="s">
        <v>623</v>
      </c>
      <c r="X41" s="16"/>
      <c r="Y41" s="30" t="s">
        <v>733</v>
      </c>
    </row>
    <row r="42" spans="1:25" ht="25.5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31" t="s">
        <v>69</v>
      </c>
      <c r="N42" s="38" t="s">
        <v>363</v>
      </c>
      <c r="O42" s="23" t="s">
        <v>215</v>
      </c>
      <c r="P42" s="25" t="s">
        <v>27</v>
      </c>
      <c r="Q42" s="6">
        <f t="shared" si="2"/>
        <v>34</v>
      </c>
      <c r="R42" s="2" t="str">
        <f t="shared" si="3"/>
        <v>31 - 40</v>
      </c>
      <c r="S42" s="47" t="s">
        <v>719</v>
      </c>
      <c r="T42" s="13" t="s">
        <v>28</v>
      </c>
      <c r="U42" s="14"/>
      <c r="V42" s="22" t="s">
        <v>487</v>
      </c>
      <c r="W42" s="44" t="s">
        <v>624</v>
      </c>
      <c r="X42" s="16"/>
      <c r="Y42" s="30"/>
    </row>
    <row r="43" spans="1:25" ht="25.5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31" t="s">
        <v>70</v>
      </c>
      <c r="N43" s="38" t="s">
        <v>364</v>
      </c>
      <c r="O43" s="23" t="s">
        <v>216</v>
      </c>
      <c r="P43" s="25" t="s">
        <v>27</v>
      </c>
      <c r="Q43" s="6">
        <f t="shared" si="2"/>
        <v>43</v>
      </c>
      <c r="R43" s="2" t="str">
        <f t="shared" si="3"/>
        <v>41 - 50</v>
      </c>
      <c r="S43" s="47" t="s">
        <v>754</v>
      </c>
      <c r="T43" s="13" t="s">
        <v>28</v>
      </c>
      <c r="U43" s="14"/>
      <c r="V43" s="22" t="s">
        <v>488</v>
      </c>
      <c r="W43" s="44" t="s">
        <v>625</v>
      </c>
      <c r="X43" s="16"/>
      <c r="Y43" s="30"/>
    </row>
    <row r="44" spans="1:25" ht="38.25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31" t="s">
        <v>71</v>
      </c>
      <c r="N44" s="38" t="s">
        <v>365</v>
      </c>
      <c r="O44" s="23" t="s">
        <v>217</v>
      </c>
      <c r="P44" s="25" t="s">
        <v>27</v>
      </c>
      <c r="Q44" s="6">
        <f t="shared" si="2"/>
        <v>50</v>
      </c>
      <c r="R44" s="2" t="str">
        <f t="shared" si="3"/>
        <v>41 - 50</v>
      </c>
      <c r="S44" s="47" t="s">
        <v>718</v>
      </c>
      <c r="T44" s="13" t="s">
        <v>28</v>
      </c>
      <c r="U44" s="17"/>
      <c r="V44" s="22" t="s">
        <v>489</v>
      </c>
      <c r="W44" s="44" t="s">
        <v>626</v>
      </c>
      <c r="X44" s="17"/>
      <c r="Y44" s="30"/>
    </row>
    <row r="45" spans="1:25" ht="25.5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31" t="s">
        <v>72</v>
      </c>
      <c r="N45" s="38" t="s">
        <v>366</v>
      </c>
      <c r="O45" s="23" t="s">
        <v>218</v>
      </c>
      <c r="P45" s="25" t="s">
        <v>27</v>
      </c>
      <c r="Q45" s="6">
        <f t="shared" si="2"/>
        <v>59</v>
      </c>
      <c r="R45" s="2" t="str">
        <f t="shared" si="3"/>
        <v>&gt; 50</v>
      </c>
      <c r="S45" s="47" t="s">
        <v>718</v>
      </c>
      <c r="T45" s="13" t="s">
        <v>28</v>
      </c>
      <c r="U45" s="17"/>
      <c r="V45" s="22" t="s">
        <v>490</v>
      </c>
      <c r="W45" s="44" t="s">
        <v>627</v>
      </c>
      <c r="X45" s="17"/>
      <c r="Y45" s="30"/>
    </row>
    <row r="46" spans="1:25" ht="25.5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31" t="s">
        <v>73</v>
      </c>
      <c r="N46" s="35" t="s">
        <v>367</v>
      </c>
      <c r="O46" s="24" t="s">
        <v>219</v>
      </c>
      <c r="P46" s="25" t="s">
        <v>27</v>
      </c>
      <c r="Q46" s="6">
        <f t="shared" si="2"/>
        <v>54</v>
      </c>
      <c r="R46" s="2" t="str">
        <f t="shared" si="3"/>
        <v>&gt; 50</v>
      </c>
      <c r="S46" s="47" t="s">
        <v>718</v>
      </c>
      <c r="T46" s="13" t="s">
        <v>28</v>
      </c>
      <c r="U46" s="17"/>
      <c r="V46" s="22" t="s">
        <v>491</v>
      </c>
      <c r="W46" s="44" t="s">
        <v>628</v>
      </c>
      <c r="X46" s="17"/>
      <c r="Y46" s="30"/>
    </row>
    <row r="47" spans="1:25" ht="25.5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31" t="s">
        <v>74</v>
      </c>
      <c r="N47" s="38" t="s">
        <v>368</v>
      </c>
      <c r="O47" s="23" t="s">
        <v>220</v>
      </c>
      <c r="P47" s="25" t="s">
        <v>26</v>
      </c>
      <c r="Q47" s="6">
        <f t="shared" si="2"/>
        <v>23</v>
      </c>
      <c r="R47" s="2" t="str">
        <f t="shared" si="3"/>
        <v>21 - 30</v>
      </c>
      <c r="S47" s="47"/>
      <c r="T47" s="13" t="s">
        <v>28</v>
      </c>
      <c r="U47" s="17"/>
      <c r="V47" s="22" t="s">
        <v>492</v>
      </c>
      <c r="W47" s="44"/>
      <c r="X47" s="17"/>
      <c r="Y47" s="30" t="s">
        <v>734</v>
      </c>
    </row>
    <row r="48" spans="1:25" ht="25.5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31" t="s">
        <v>75</v>
      </c>
      <c r="N48" s="38" t="s">
        <v>369</v>
      </c>
      <c r="O48" s="23" t="s">
        <v>301</v>
      </c>
      <c r="P48" s="25" t="s">
        <v>27</v>
      </c>
      <c r="Q48" s="6">
        <f t="shared" si="2"/>
        <v>44</v>
      </c>
      <c r="R48" s="2" t="str">
        <f t="shared" si="3"/>
        <v>41 - 50</v>
      </c>
      <c r="S48" s="47" t="s">
        <v>719</v>
      </c>
      <c r="T48" s="13" t="s">
        <v>28</v>
      </c>
      <c r="U48" s="17"/>
      <c r="V48" s="22" t="s">
        <v>493</v>
      </c>
      <c r="W48" s="44" t="s">
        <v>629</v>
      </c>
      <c r="X48" s="17"/>
      <c r="Y48" s="50"/>
    </row>
    <row r="49" spans="1:25" ht="25.5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31" t="s">
        <v>76</v>
      </c>
      <c r="N49" s="38" t="s">
        <v>370</v>
      </c>
      <c r="O49" s="23" t="s">
        <v>221</v>
      </c>
      <c r="P49" s="25" t="s">
        <v>27</v>
      </c>
      <c r="Q49" s="6">
        <f t="shared" si="2"/>
        <v>34</v>
      </c>
      <c r="R49" s="2" t="str">
        <f t="shared" si="3"/>
        <v>31 - 40</v>
      </c>
      <c r="S49" s="47" t="s">
        <v>719</v>
      </c>
      <c r="T49" s="13" t="s">
        <v>28</v>
      </c>
      <c r="U49" s="17"/>
      <c r="V49" s="22" t="s">
        <v>494</v>
      </c>
      <c r="W49" s="44" t="s">
        <v>630</v>
      </c>
      <c r="X49" s="17"/>
      <c r="Y49" s="50"/>
    </row>
    <row r="50" spans="1:25" ht="25.5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31" t="s">
        <v>77</v>
      </c>
      <c r="N50" s="38" t="s">
        <v>371</v>
      </c>
      <c r="O50" s="23" t="s">
        <v>222</v>
      </c>
      <c r="P50" s="25" t="s">
        <v>27</v>
      </c>
      <c r="Q50" s="6">
        <f t="shared" si="2"/>
        <v>22</v>
      </c>
      <c r="R50" s="2" t="str">
        <f t="shared" si="3"/>
        <v>21 - 30</v>
      </c>
      <c r="S50" s="47" t="s">
        <v>719</v>
      </c>
      <c r="T50" s="13" t="s">
        <v>584</v>
      </c>
      <c r="U50" s="17"/>
      <c r="V50" s="22" t="s">
        <v>495</v>
      </c>
      <c r="W50" s="44" t="s">
        <v>631</v>
      </c>
      <c r="X50" s="17"/>
      <c r="Y50" s="30"/>
    </row>
    <row r="51" spans="1:25" ht="25.5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31" t="s">
        <v>78</v>
      </c>
      <c r="N51" s="38"/>
      <c r="O51" s="23" t="s">
        <v>223</v>
      </c>
      <c r="P51" s="25" t="s">
        <v>27</v>
      </c>
      <c r="Q51" s="6">
        <f t="shared" si="2"/>
        <v>24</v>
      </c>
      <c r="R51" s="2" t="str">
        <f t="shared" si="3"/>
        <v>21 - 30</v>
      </c>
      <c r="S51" s="47" t="s">
        <v>718</v>
      </c>
      <c r="T51" s="13" t="s">
        <v>28</v>
      </c>
      <c r="U51" s="17"/>
      <c r="V51" s="22" t="s">
        <v>496</v>
      </c>
      <c r="W51" s="44" t="s">
        <v>632</v>
      </c>
      <c r="X51" s="17"/>
      <c r="Y51" s="30"/>
    </row>
    <row r="52" spans="1:25" ht="38.25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31" t="s">
        <v>79</v>
      </c>
      <c r="N52" s="38" t="s">
        <v>372</v>
      </c>
      <c r="O52" s="24" t="s">
        <v>302</v>
      </c>
      <c r="P52" s="25" t="s">
        <v>27</v>
      </c>
      <c r="Q52" s="6">
        <f t="shared" si="2"/>
        <v>23</v>
      </c>
      <c r="R52" s="2" t="str">
        <f t="shared" si="3"/>
        <v>21 - 30</v>
      </c>
      <c r="S52" s="47" t="s">
        <v>719</v>
      </c>
      <c r="T52" s="13" t="s">
        <v>28</v>
      </c>
      <c r="U52" s="17"/>
      <c r="V52" s="22" t="s">
        <v>497</v>
      </c>
      <c r="W52" s="44" t="s">
        <v>633</v>
      </c>
      <c r="X52" s="17"/>
      <c r="Y52" s="30"/>
    </row>
    <row r="53" spans="1:25" ht="25.5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31" t="s">
        <v>80</v>
      </c>
      <c r="N53" s="38" t="s">
        <v>373</v>
      </c>
      <c r="O53" s="23" t="s">
        <v>224</v>
      </c>
      <c r="P53" s="25" t="s">
        <v>27</v>
      </c>
      <c r="Q53" s="6">
        <f t="shared" si="2"/>
        <v>22</v>
      </c>
      <c r="R53" s="2" t="str">
        <f t="shared" si="3"/>
        <v>21 - 30</v>
      </c>
      <c r="S53" s="47" t="s">
        <v>719</v>
      </c>
      <c r="T53" s="13" t="s">
        <v>28</v>
      </c>
      <c r="U53" s="17"/>
      <c r="V53" s="22" t="s">
        <v>498</v>
      </c>
      <c r="W53" s="44" t="s">
        <v>634</v>
      </c>
      <c r="X53" s="17"/>
      <c r="Y53" s="50"/>
    </row>
    <row r="54" spans="1:25" ht="25.5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31" t="s">
        <v>81</v>
      </c>
      <c r="N54" s="38" t="s">
        <v>374</v>
      </c>
      <c r="O54" s="23" t="s">
        <v>305</v>
      </c>
      <c r="P54" s="25" t="s">
        <v>27</v>
      </c>
      <c r="Q54" s="6">
        <f t="shared" si="2"/>
        <v>36</v>
      </c>
      <c r="R54" s="2" t="str">
        <f t="shared" si="3"/>
        <v>31 - 40</v>
      </c>
      <c r="S54" s="47" t="s">
        <v>755</v>
      </c>
      <c r="T54" s="13" t="s">
        <v>28</v>
      </c>
      <c r="U54" s="17"/>
      <c r="V54" s="22" t="s">
        <v>499</v>
      </c>
      <c r="W54" s="44" t="s">
        <v>635</v>
      </c>
      <c r="X54" s="17"/>
      <c r="Y54" s="30" t="s">
        <v>735</v>
      </c>
    </row>
    <row r="55" spans="1:25" ht="25.5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31" t="s">
        <v>82</v>
      </c>
      <c r="N55" s="38" t="s">
        <v>375</v>
      </c>
      <c r="O55" s="24" t="s">
        <v>225</v>
      </c>
      <c r="P55" s="25" t="s">
        <v>27</v>
      </c>
      <c r="Q55" s="6">
        <f t="shared" si="2"/>
        <v>45</v>
      </c>
      <c r="R55" s="2" t="str">
        <f t="shared" si="3"/>
        <v>41 - 50</v>
      </c>
      <c r="S55" s="47" t="s">
        <v>719</v>
      </c>
      <c r="T55" s="13" t="s">
        <v>28</v>
      </c>
      <c r="U55" s="17"/>
      <c r="V55" s="22" t="s">
        <v>500</v>
      </c>
      <c r="W55" s="44" t="s">
        <v>636</v>
      </c>
      <c r="X55" s="17"/>
      <c r="Y55" s="30"/>
    </row>
    <row r="56" spans="1:25" ht="25.5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31" t="s">
        <v>83</v>
      </c>
      <c r="N56" s="38" t="s">
        <v>376</v>
      </c>
      <c r="O56" s="23" t="s">
        <v>226</v>
      </c>
      <c r="P56" s="27" t="s">
        <v>27</v>
      </c>
      <c r="Q56" s="6">
        <f t="shared" si="2"/>
        <v>40</v>
      </c>
      <c r="R56" s="2" t="str">
        <f t="shared" si="3"/>
        <v>31 - 40</v>
      </c>
      <c r="S56" s="47" t="s">
        <v>719</v>
      </c>
      <c r="T56" s="13" t="s">
        <v>28</v>
      </c>
      <c r="U56" s="17"/>
      <c r="V56" s="22" t="s">
        <v>501</v>
      </c>
      <c r="W56" s="44" t="s">
        <v>637</v>
      </c>
      <c r="X56" s="17"/>
      <c r="Y56" s="30"/>
    </row>
    <row r="57" spans="1:25" ht="25.5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31" t="s">
        <v>84</v>
      </c>
      <c r="N57" s="38" t="s">
        <v>377</v>
      </c>
      <c r="O57" s="23" t="s">
        <v>227</v>
      </c>
      <c r="P57" s="25" t="s">
        <v>26</v>
      </c>
      <c r="Q57" s="6">
        <f t="shared" si="2"/>
        <v>39</v>
      </c>
      <c r="R57" s="2" t="str">
        <f t="shared" si="3"/>
        <v>31 - 40</v>
      </c>
      <c r="S57" s="47" t="s">
        <v>719</v>
      </c>
      <c r="T57" s="13" t="s">
        <v>28</v>
      </c>
      <c r="U57" s="17"/>
      <c r="V57" s="22" t="s">
        <v>502</v>
      </c>
      <c r="W57" s="44" t="s">
        <v>638</v>
      </c>
      <c r="X57" s="17"/>
      <c r="Y57" s="30" t="s">
        <v>736</v>
      </c>
    </row>
    <row r="58" spans="1:25" ht="25.5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31" t="s">
        <v>85</v>
      </c>
      <c r="N58" s="35" t="s">
        <v>378</v>
      </c>
      <c r="O58" s="24" t="s">
        <v>303</v>
      </c>
      <c r="P58" s="25" t="s">
        <v>26</v>
      </c>
      <c r="Q58" s="6">
        <f t="shared" si="2"/>
        <v>47</v>
      </c>
      <c r="R58" s="2" t="str">
        <f t="shared" si="3"/>
        <v>41 - 50</v>
      </c>
      <c r="S58" s="47" t="s">
        <v>718</v>
      </c>
      <c r="T58" s="13" t="s">
        <v>28</v>
      </c>
      <c r="U58" s="17"/>
      <c r="V58" s="22" t="s">
        <v>503</v>
      </c>
      <c r="W58" s="44" t="s">
        <v>639</v>
      </c>
      <c r="X58" s="17"/>
      <c r="Y58" s="52" t="s">
        <v>737</v>
      </c>
    </row>
    <row r="59" spans="1:25" ht="25.5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31" t="s">
        <v>86</v>
      </c>
      <c r="N59" s="38"/>
      <c r="O59" s="24" t="s">
        <v>304</v>
      </c>
      <c r="P59" s="25" t="s">
        <v>27</v>
      </c>
      <c r="Q59" s="6">
        <f t="shared" si="2"/>
        <v>47</v>
      </c>
      <c r="R59" s="2" t="str">
        <f t="shared" si="3"/>
        <v>41 - 50</v>
      </c>
      <c r="S59" s="47"/>
      <c r="T59" s="13"/>
      <c r="U59" s="17"/>
      <c r="V59" s="22" t="s">
        <v>504</v>
      </c>
      <c r="W59" s="44"/>
      <c r="X59" s="17"/>
      <c r="Y59" s="30"/>
    </row>
    <row r="60" spans="1:25" ht="25.5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31" t="s">
        <v>81</v>
      </c>
      <c r="N60" s="38" t="s">
        <v>379</v>
      </c>
      <c r="O60" s="23" t="s">
        <v>228</v>
      </c>
      <c r="P60" s="27" t="s">
        <v>27</v>
      </c>
      <c r="Q60" s="6">
        <f t="shared" si="2"/>
        <v>49</v>
      </c>
      <c r="R60" s="2" t="str">
        <f t="shared" si="3"/>
        <v>41 - 50</v>
      </c>
      <c r="S60" s="47"/>
      <c r="T60" s="13" t="s">
        <v>28</v>
      </c>
      <c r="U60" s="17"/>
      <c r="V60" s="22" t="s">
        <v>505</v>
      </c>
      <c r="W60" s="44"/>
      <c r="X60" s="17"/>
      <c r="Y60" s="30"/>
    </row>
    <row r="61" spans="1:25" ht="25.5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31" t="s">
        <v>87</v>
      </c>
      <c r="N61" s="38"/>
      <c r="O61" s="23" t="s">
        <v>229</v>
      </c>
      <c r="P61" s="27"/>
      <c r="Q61" s="6">
        <f t="shared" si="2"/>
        <v>40</v>
      </c>
      <c r="R61" s="2" t="str">
        <f t="shared" si="3"/>
        <v>31 - 40</v>
      </c>
      <c r="S61" s="47"/>
      <c r="T61" s="13"/>
      <c r="U61" s="17"/>
      <c r="V61" s="22" t="s">
        <v>506</v>
      </c>
      <c r="W61" s="44"/>
      <c r="X61" s="17"/>
      <c r="Y61" s="30"/>
    </row>
    <row r="62" spans="1:25" ht="25.5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31" t="s">
        <v>88</v>
      </c>
      <c r="N62" s="38"/>
      <c r="O62" s="23" t="s">
        <v>230</v>
      </c>
      <c r="P62" s="27"/>
      <c r="Q62" s="6">
        <f t="shared" si="2"/>
        <v>52</v>
      </c>
      <c r="R62" s="2" t="str">
        <f t="shared" si="3"/>
        <v>&gt; 50</v>
      </c>
      <c r="S62" s="47"/>
      <c r="T62" s="13"/>
      <c r="U62" s="17"/>
      <c r="V62" s="22" t="s">
        <v>507</v>
      </c>
      <c r="W62" s="44"/>
      <c r="X62" s="17"/>
      <c r="Y62" s="52"/>
    </row>
    <row r="63" spans="1:25" ht="25.5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31" t="s">
        <v>89</v>
      </c>
      <c r="N63" s="38"/>
      <c r="O63" s="34" t="s">
        <v>231</v>
      </c>
      <c r="P63" s="27"/>
      <c r="Q63" s="6">
        <f t="shared" si="2"/>
        <v>22</v>
      </c>
      <c r="R63" s="2" t="str">
        <f t="shared" si="3"/>
        <v>21 - 30</v>
      </c>
      <c r="S63" s="47"/>
      <c r="T63" s="13"/>
      <c r="U63" s="17"/>
      <c r="V63" s="22" t="s">
        <v>508</v>
      </c>
      <c r="W63" s="44"/>
      <c r="X63" s="17"/>
      <c r="Y63" s="30"/>
    </row>
    <row r="64" spans="1:25" ht="25.5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31" t="s">
        <v>90</v>
      </c>
      <c r="N64" s="38"/>
      <c r="O64" s="34" t="s">
        <v>232</v>
      </c>
      <c r="P64" s="25"/>
      <c r="Q64" s="6">
        <f t="shared" si="2"/>
        <v>42</v>
      </c>
      <c r="R64" s="2" t="str">
        <f t="shared" si="3"/>
        <v>41 - 50</v>
      </c>
      <c r="S64" s="47"/>
      <c r="T64" s="13"/>
      <c r="U64" s="17"/>
      <c r="V64" s="22" t="s">
        <v>496</v>
      </c>
      <c r="W64" s="44"/>
      <c r="X64" s="17"/>
      <c r="Y64" s="30"/>
    </row>
    <row r="65" spans="1:25" ht="25.5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31" t="s">
        <v>91</v>
      </c>
      <c r="N65" s="38"/>
      <c r="O65" s="34" t="s">
        <v>233</v>
      </c>
      <c r="P65" s="25"/>
      <c r="Q65" s="6">
        <f t="shared" si="2"/>
        <v>39</v>
      </c>
      <c r="R65" s="2" t="str">
        <f t="shared" si="3"/>
        <v>31 - 40</v>
      </c>
      <c r="S65" s="47"/>
      <c r="T65" s="13"/>
      <c r="U65" s="17"/>
      <c r="V65" s="22" t="s">
        <v>509</v>
      </c>
      <c r="W65" s="44"/>
      <c r="X65" s="17"/>
      <c r="Y65" s="30"/>
    </row>
    <row r="66" spans="1:25" ht="25.5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31" t="s">
        <v>92</v>
      </c>
      <c r="N66" s="38" t="s">
        <v>380</v>
      </c>
      <c r="O66" s="23" t="s">
        <v>234</v>
      </c>
      <c r="P66" s="27" t="s">
        <v>27</v>
      </c>
      <c r="Q66" s="6">
        <f t="shared" si="2"/>
        <v>50</v>
      </c>
      <c r="R66" s="2" t="str">
        <f t="shared" si="3"/>
        <v>41 - 50</v>
      </c>
      <c r="S66" s="47" t="s">
        <v>719</v>
      </c>
      <c r="T66" s="13" t="s">
        <v>28</v>
      </c>
      <c r="U66" s="17"/>
      <c r="V66" s="22" t="s">
        <v>510</v>
      </c>
      <c r="W66" s="44" t="s">
        <v>640</v>
      </c>
      <c r="X66" s="17"/>
      <c r="Y66" s="30" t="s">
        <v>738</v>
      </c>
    </row>
    <row r="67" spans="1:25" ht="25.5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31" t="s">
        <v>93</v>
      </c>
      <c r="N67" s="38" t="s">
        <v>381</v>
      </c>
      <c r="O67" s="23" t="s">
        <v>235</v>
      </c>
      <c r="P67" s="27" t="s">
        <v>27</v>
      </c>
      <c r="Q67" s="6">
        <f t="shared" si="2"/>
        <v>67</v>
      </c>
      <c r="R67" s="2" t="str">
        <f t="shared" si="3"/>
        <v>&gt; 50</v>
      </c>
      <c r="S67" s="47" t="s">
        <v>718</v>
      </c>
      <c r="T67" s="13" t="s">
        <v>28</v>
      </c>
      <c r="U67" s="17"/>
      <c r="V67" s="22" t="s">
        <v>511</v>
      </c>
      <c r="W67" s="44" t="s">
        <v>641</v>
      </c>
      <c r="X67" s="17"/>
      <c r="Y67" s="30"/>
    </row>
    <row r="68" spans="1:25" ht="25.5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31" t="s">
        <v>94</v>
      </c>
      <c r="N68" s="38" t="s">
        <v>382</v>
      </c>
      <c r="O68" s="23" t="s">
        <v>236</v>
      </c>
      <c r="P68" s="25" t="s">
        <v>27</v>
      </c>
      <c r="Q68" s="6">
        <f t="shared" si="2"/>
        <v>42</v>
      </c>
      <c r="R68" s="2" t="str">
        <f t="shared" si="3"/>
        <v>41 - 50</v>
      </c>
      <c r="S68" s="47"/>
      <c r="T68" s="13" t="s">
        <v>28</v>
      </c>
      <c r="U68" s="17"/>
      <c r="V68" s="22" t="s">
        <v>512</v>
      </c>
      <c r="W68" s="44" t="s">
        <v>642</v>
      </c>
      <c r="X68" s="17"/>
      <c r="Y68" s="30" t="s">
        <v>739</v>
      </c>
    </row>
    <row r="69" spans="1:25" ht="25.5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31" t="s">
        <v>95</v>
      </c>
      <c r="N69" s="38"/>
      <c r="O69" s="23" t="s">
        <v>306</v>
      </c>
      <c r="P69" s="25"/>
      <c r="Q69" s="6">
        <f t="shared" si="2"/>
        <v>23</v>
      </c>
      <c r="R69" s="2" t="str">
        <f t="shared" si="3"/>
        <v>21 - 30</v>
      </c>
      <c r="S69" s="47"/>
      <c r="T69" s="13"/>
      <c r="U69" s="17"/>
      <c r="V69" s="22" t="s">
        <v>512</v>
      </c>
      <c r="W69" s="44"/>
      <c r="X69" s="17"/>
      <c r="Y69" s="30"/>
    </row>
    <row r="70" spans="1:25" ht="25.5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31" t="s">
        <v>96</v>
      </c>
      <c r="N70" s="38" t="s">
        <v>383</v>
      </c>
      <c r="O70" s="23" t="s">
        <v>237</v>
      </c>
      <c r="P70" s="25" t="s">
        <v>27</v>
      </c>
      <c r="Q70" s="6">
        <f t="shared" si="2"/>
        <v>43</v>
      </c>
      <c r="R70" s="2" t="str">
        <f t="shared" si="3"/>
        <v>41 - 50</v>
      </c>
      <c r="S70" s="47"/>
      <c r="T70" s="13" t="s">
        <v>28</v>
      </c>
      <c r="U70" s="17"/>
      <c r="V70" s="22" t="s">
        <v>513</v>
      </c>
      <c r="W70" s="44" t="s">
        <v>643</v>
      </c>
      <c r="X70" s="17"/>
      <c r="Y70" s="30"/>
    </row>
    <row r="71" spans="1:25" ht="25.5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31" t="s">
        <v>31</v>
      </c>
      <c r="N71" s="38" t="s">
        <v>384</v>
      </c>
      <c r="O71" s="23" t="s">
        <v>307</v>
      </c>
      <c r="P71" s="25" t="s">
        <v>27</v>
      </c>
      <c r="Q71" s="6">
        <f t="shared" si="2"/>
        <v>35</v>
      </c>
      <c r="R71" s="2" t="str">
        <f t="shared" si="3"/>
        <v>31 - 40</v>
      </c>
      <c r="S71" s="47"/>
      <c r="T71" s="13" t="s">
        <v>28</v>
      </c>
      <c r="U71" s="17"/>
      <c r="V71" s="22" t="s">
        <v>514</v>
      </c>
      <c r="W71" s="44" t="s">
        <v>644</v>
      </c>
      <c r="X71" s="17"/>
      <c r="Y71" s="30"/>
    </row>
    <row r="72" spans="1:25" ht="25.5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31" t="s">
        <v>97</v>
      </c>
      <c r="N72" s="38"/>
      <c r="O72" s="23" t="s">
        <v>238</v>
      </c>
      <c r="P72" s="25"/>
      <c r="Q72" s="6">
        <f t="shared" si="2"/>
        <v>32</v>
      </c>
      <c r="R72" s="2" t="str">
        <f t="shared" si="3"/>
        <v>31 - 40</v>
      </c>
      <c r="S72" s="47"/>
      <c r="T72" s="13"/>
      <c r="U72" s="17"/>
      <c r="V72" s="22" t="s">
        <v>515</v>
      </c>
      <c r="W72" s="44"/>
      <c r="X72" s="17"/>
      <c r="Y72" s="30"/>
    </row>
    <row r="73" spans="1:25" ht="25.5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31" t="s">
        <v>98</v>
      </c>
      <c r="N73" s="38" t="s">
        <v>385</v>
      </c>
      <c r="O73" s="23" t="s">
        <v>239</v>
      </c>
      <c r="P73" s="27" t="s">
        <v>27</v>
      </c>
      <c r="Q73" s="6">
        <f t="shared" si="2"/>
        <v>42</v>
      </c>
      <c r="R73" s="2" t="str">
        <f t="shared" si="3"/>
        <v>41 - 50</v>
      </c>
      <c r="S73" s="47" t="s">
        <v>719</v>
      </c>
      <c r="T73" s="13" t="s">
        <v>28</v>
      </c>
      <c r="U73" s="17"/>
      <c r="V73" s="22" t="s">
        <v>516</v>
      </c>
      <c r="W73" s="44" t="s">
        <v>645</v>
      </c>
      <c r="X73" s="17"/>
      <c r="Y73" s="30" t="s">
        <v>740</v>
      </c>
    </row>
    <row r="74" spans="1:25" ht="25.5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31" t="s">
        <v>99</v>
      </c>
      <c r="N74" s="38" t="s">
        <v>386</v>
      </c>
      <c r="O74" s="23" t="s">
        <v>240</v>
      </c>
      <c r="P74" s="25" t="s">
        <v>27</v>
      </c>
      <c r="Q74" s="6">
        <f t="shared" si="2"/>
        <v>23</v>
      </c>
      <c r="R74" s="2" t="str">
        <f t="shared" si="3"/>
        <v>21 - 30</v>
      </c>
      <c r="S74" s="47" t="s">
        <v>719</v>
      </c>
      <c r="T74" s="13" t="s">
        <v>28</v>
      </c>
      <c r="U74" s="17"/>
      <c r="V74" s="22" t="s">
        <v>517</v>
      </c>
      <c r="W74" s="44" t="s">
        <v>646</v>
      </c>
      <c r="X74" s="17"/>
      <c r="Y74" s="30"/>
    </row>
    <row r="75" spans="1:25" ht="38.25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31" t="s">
        <v>100</v>
      </c>
      <c r="N75" s="38" t="s">
        <v>387</v>
      </c>
      <c r="O75" s="23" t="s">
        <v>308</v>
      </c>
      <c r="P75" s="25" t="s">
        <v>27</v>
      </c>
      <c r="Q75" s="6">
        <f t="shared" si="2"/>
        <v>35</v>
      </c>
      <c r="R75" s="2" t="str">
        <f t="shared" si="3"/>
        <v>31 - 40</v>
      </c>
      <c r="S75" s="47" t="s">
        <v>718</v>
      </c>
      <c r="T75" s="13" t="s">
        <v>28</v>
      </c>
      <c r="U75" s="17"/>
      <c r="V75" s="22" t="s">
        <v>518</v>
      </c>
      <c r="W75" s="44" t="s">
        <v>647</v>
      </c>
      <c r="X75" s="17"/>
      <c r="Y75" s="30" t="s">
        <v>741</v>
      </c>
    </row>
    <row r="76" spans="1:25" ht="38.25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31" t="s">
        <v>101</v>
      </c>
      <c r="N76" s="38" t="s">
        <v>388</v>
      </c>
      <c r="O76" s="23" t="s">
        <v>309</v>
      </c>
      <c r="P76" s="25" t="s">
        <v>27</v>
      </c>
      <c r="Q76" s="6">
        <f t="shared" si="2"/>
        <v>23</v>
      </c>
      <c r="R76" s="2" t="str">
        <f t="shared" si="3"/>
        <v>21 - 30</v>
      </c>
      <c r="S76" s="47" t="s">
        <v>718</v>
      </c>
      <c r="T76" s="13" t="s">
        <v>28</v>
      </c>
      <c r="U76" s="17"/>
      <c r="V76" s="22" t="s">
        <v>519</v>
      </c>
      <c r="W76" s="44" t="s">
        <v>648</v>
      </c>
      <c r="X76" s="17"/>
      <c r="Y76" s="30"/>
    </row>
    <row r="77" spans="1:25" ht="25.5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31" t="s">
        <v>102</v>
      </c>
      <c r="N77" s="38" t="s">
        <v>389</v>
      </c>
      <c r="O77" s="23" t="s">
        <v>241</v>
      </c>
      <c r="P77" s="25" t="s">
        <v>27</v>
      </c>
      <c r="Q77" s="6">
        <f t="shared" si="2"/>
        <v>32</v>
      </c>
      <c r="R77" s="2" t="str">
        <f t="shared" si="3"/>
        <v>31 - 40</v>
      </c>
      <c r="S77" s="47" t="s">
        <v>718</v>
      </c>
      <c r="T77" s="13" t="s">
        <v>28</v>
      </c>
      <c r="U77" s="17"/>
      <c r="V77" s="22" t="s">
        <v>520</v>
      </c>
      <c r="W77" s="44" t="s">
        <v>649</v>
      </c>
      <c r="X77" s="17"/>
      <c r="Y77" s="30" t="s">
        <v>742</v>
      </c>
    </row>
    <row r="78" spans="1:25" ht="25.5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31" t="s">
        <v>103</v>
      </c>
      <c r="N78" s="38" t="s">
        <v>390</v>
      </c>
      <c r="O78" s="23" t="s">
        <v>310</v>
      </c>
      <c r="P78" s="25" t="s">
        <v>27</v>
      </c>
      <c r="Q78" s="6">
        <f t="shared" si="2"/>
        <v>27</v>
      </c>
      <c r="R78" s="2" t="str">
        <f t="shared" si="3"/>
        <v>21 - 30</v>
      </c>
      <c r="S78" s="48" t="s">
        <v>719</v>
      </c>
      <c r="T78" s="13" t="s">
        <v>28</v>
      </c>
      <c r="U78" s="17"/>
      <c r="V78" s="22" t="s">
        <v>521</v>
      </c>
      <c r="W78" s="44" t="s">
        <v>650</v>
      </c>
      <c r="X78" s="17"/>
      <c r="Y78" s="30" t="s">
        <v>743</v>
      </c>
    </row>
    <row r="79" spans="1:25" ht="25.5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31" t="s">
        <v>104</v>
      </c>
      <c r="N79" s="38" t="s">
        <v>391</v>
      </c>
      <c r="O79" s="23" t="s">
        <v>242</v>
      </c>
      <c r="P79" s="25" t="s">
        <v>27</v>
      </c>
      <c r="Q79" s="6">
        <f t="shared" si="2"/>
        <v>53</v>
      </c>
      <c r="R79" s="2" t="str">
        <f t="shared" si="3"/>
        <v>&gt; 50</v>
      </c>
      <c r="S79" s="47" t="s">
        <v>719</v>
      </c>
      <c r="T79" s="13" t="s">
        <v>28</v>
      </c>
      <c r="U79" s="17"/>
      <c r="V79" s="22" t="s">
        <v>522</v>
      </c>
      <c r="W79" s="44" t="s">
        <v>651</v>
      </c>
      <c r="X79" s="17"/>
      <c r="Y79" s="30"/>
    </row>
    <row r="80" spans="1:25" ht="38.25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31" t="s">
        <v>105</v>
      </c>
      <c r="N80" s="38" t="s">
        <v>392</v>
      </c>
      <c r="O80" s="23" t="s">
        <v>243</v>
      </c>
      <c r="P80" s="25" t="s">
        <v>27</v>
      </c>
      <c r="Q80" s="6">
        <f t="shared" si="2"/>
        <v>33</v>
      </c>
      <c r="R80" s="2" t="str">
        <f t="shared" si="3"/>
        <v>31 - 40</v>
      </c>
      <c r="S80" s="47" t="s">
        <v>718</v>
      </c>
      <c r="T80" s="13" t="s">
        <v>28</v>
      </c>
      <c r="U80" s="17"/>
      <c r="V80" s="22" t="s">
        <v>523</v>
      </c>
      <c r="W80" s="44" t="s">
        <v>652</v>
      </c>
      <c r="X80" s="17"/>
      <c r="Y80" s="30"/>
    </row>
    <row r="81" spans="1:25" ht="25.5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31" t="s">
        <v>106</v>
      </c>
      <c r="N81" s="38" t="s">
        <v>393</v>
      </c>
      <c r="O81" s="23" t="s">
        <v>244</v>
      </c>
      <c r="P81" s="25" t="s">
        <v>27</v>
      </c>
      <c r="Q81" s="6">
        <f t="shared" si="2"/>
        <v>20</v>
      </c>
      <c r="R81" s="2" t="str">
        <f t="shared" si="3"/>
        <v>&lt; 21</v>
      </c>
      <c r="S81" s="47"/>
      <c r="T81" s="13" t="s">
        <v>28</v>
      </c>
      <c r="U81" s="17"/>
      <c r="V81" s="22" t="s">
        <v>524</v>
      </c>
      <c r="W81" s="44" t="s">
        <v>653</v>
      </c>
      <c r="X81" s="17"/>
      <c r="Y81" s="30"/>
    </row>
    <row r="82" spans="1:25" ht="25.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31" t="s">
        <v>107</v>
      </c>
      <c r="N82" s="38" t="s">
        <v>394</v>
      </c>
      <c r="O82" s="23" t="s">
        <v>245</v>
      </c>
      <c r="P82" s="27" t="s">
        <v>27</v>
      </c>
      <c r="Q82" s="6">
        <f t="shared" si="2"/>
        <v>29</v>
      </c>
      <c r="R82" s="2" t="str">
        <f t="shared" si="3"/>
        <v>21 - 30</v>
      </c>
      <c r="S82" s="47" t="s">
        <v>718</v>
      </c>
      <c r="T82" s="13" t="s">
        <v>28</v>
      </c>
      <c r="U82" s="17"/>
      <c r="V82" s="22" t="s">
        <v>515</v>
      </c>
      <c r="W82" s="44" t="s">
        <v>654</v>
      </c>
      <c r="X82" s="17"/>
      <c r="Y82" s="30"/>
    </row>
    <row r="83" spans="1:25" ht="25.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31" t="s">
        <v>108</v>
      </c>
      <c r="N83" s="38" t="s">
        <v>395</v>
      </c>
      <c r="O83" s="23" t="s">
        <v>311</v>
      </c>
      <c r="P83" s="27" t="s">
        <v>27</v>
      </c>
      <c r="Q83" s="6">
        <f t="shared" si="2"/>
        <v>35</v>
      </c>
      <c r="R83" s="2" t="str">
        <f t="shared" si="3"/>
        <v>31 - 40</v>
      </c>
      <c r="S83" s="47" t="s">
        <v>719</v>
      </c>
      <c r="T83" s="13" t="s">
        <v>28</v>
      </c>
      <c r="U83" s="17"/>
      <c r="V83" s="22" t="s">
        <v>525</v>
      </c>
      <c r="W83" s="44" t="s">
        <v>655</v>
      </c>
      <c r="X83" s="17"/>
      <c r="Y83" s="30"/>
    </row>
    <row r="84" spans="1:25" ht="25.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31" t="s">
        <v>109</v>
      </c>
      <c r="N84" s="38" t="s">
        <v>396</v>
      </c>
      <c r="O84" s="23" t="s">
        <v>246</v>
      </c>
      <c r="P84" s="25" t="s">
        <v>27</v>
      </c>
      <c r="Q84" s="6">
        <f t="shared" si="2"/>
        <v>27</v>
      </c>
      <c r="R84" s="2" t="str">
        <f t="shared" si="3"/>
        <v>21 - 30</v>
      </c>
      <c r="S84" s="47" t="s">
        <v>719</v>
      </c>
      <c r="T84" s="13" t="s">
        <v>28</v>
      </c>
      <c r="U84" s="17"/>
      <c r="V84" s="22" t="s">
        <v>526</v>
      </c>
      <c r="W84" s="44" t="s">
        <v>656</v>
      </c>
      <c r="X84" s="17"/>
      <c r="Y84" s="30"/>
    </row>
    <row r="85" spans="1:25" ht="25.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31" t="s">
        <v>110</v>
      </c>
      <c r="N85" s="38" t="s">
        <v>397</v>
      </c>
      <c r="O85" s="23" t="s">
        <v>247</v>
      </c>
      <c r="P85" s="25" t="s">
        <v>27</v>
      </c>
      <c r="Q85" s="6">
        <f t="shared" si="2"/>
        <v>26</v>
      </c>
      <c r="R85" s="2" t="str">
        <f t="shared" si="3"/>
        <v>21 - 30</v>
      </c>
      <c r="S85" s="47" t="s">
        <v>718</v>
      </c>
      <c r="T85" s="13" t="s">
        <v>28</v>
      </c>
      <c r="U85" s="17"/>
      <c r="V85" s="22" t="s">
        <v>527</v>
      </c>
      <c r="W85" s="44" t="s">
        <v>657</v>
      </c>
      <c r="X85" s="17"/>
      <c r="Y85" s="30"/>
    </row>
    <row r="86" spans="1:25" ht="1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31" t="s">
        <v>111</v>
      </c>
      <c r="N86" s="38"/>
      <c r="O86" s="24" t="s">
        <v>312</v>
      </c>
      <c r="P86" s="25" t="s">
        <v>27</v>
      </c>
      <c r="Q86" s="6">
        <f t="shared" si="2"/>
        <v>56</v>
      </c>
      <c r="R86" s="2" t="str">
        <f t="shared" si="3"/>
        <v>&gt; 50</v>
      </c>
      <c r="S86" s="47" t="s">
        <v>719</v>
      </c>
      <c r="T86" s="13" t="s">
        <v>28</v>
      </c>
      <c r="U86" s="17"/>
      <c r="V86" s="42" t="s">
        <v>528</v>
      </c>
      <c r="W86" s="44" t="s">
        <v>658</v>
      </c>
      <c r="X86" s="17"/>
      <c r="Y86" s="30"/>
    </row>
    <row r="87" spans="1:25" ht="25.5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31" t="s">
        <v>112</v>
      </c>
      <c r="N87" s="38" t="s">
        <v>398</v>
      </c>
      <c r="O87" s="23" t="s">
        <v>248</v>
      </c>
      <c r="P87" s="27" t="s">
        <v>27</v>
      </c>
      <c r="Q87" s="6">
        <f t="shared" si="2"/>
        <v>79</v>
      </c>
      <c r="R87" s="2" t="str">
        <f t="shared" si="3"/>
        <v>&gt; 50</v>
      </c>
      <c r="S87" s="47"/>
      <c r="T87" s="13" t="s">
        <v>28</v>
      </c>
      <c r="U87" s="17"/>
      <c r="V87" s="22" t="s">
        <v>529</v>
      </c>
      <c r="W87" s="44"/>
      <c r="X87" s="17"/>
      <c r="Y87" s="30"/>
    </row>
    <row r="88" spans="1:25" ht="38.25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31" t="s">
        <v>113</v>
      </c>
      <c r="N88" s="38" t="s">
        <v>399</v>
      </c>
      <c r="O88" s="23" t="s">
        <v>249</v>
      </c>
      <c r="P88" s="27" t="s">
        <v>27</v>
      </c>
      <c r="Q88" s="6">
        <f t="shared" si="2"/>
        <v>28</v>
      </c>
      <c r="R88" s="2" t="str">
        <f t="shared" si="3"/>
        <v>21 - 30</v>
      </c>
      <c r="S88" s="47" t="s">
        <v>718</v>
      </c>
      <c r="T88" s="13" t="s">
        <v>28</v>
      </c>
      <c r="U88" s="17"/>
      <c r="V88" s="22" t="s">
        <v>530</v>
      </c>
      <c r="W88" s="44" t="s">
        <v>659</v>
      </c>
      <c r="X88" s="17"/>
      <c r="Y88" s="30"/>
    </row>
    <row r="89" spans="1:25" ht="38.25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31" t="s">
        <v>114</v>
      </c>
      <c r="N89" s="38" t="s">
        <v>400</v>
      </c>
      <c r="O89" s="23" t="s">
        <v>250</v>
      </c>
      <c r="P89" s="25" t="s">
        <v>27</v>
      </c>
      <c r="Q89" s="6">
        <f t="shared" si="2"/>
        <v>21</v>
      </c>
      <c r="R89" s="2" t="str">
        <f t="shared" si="3"/>
        <v>21 - 30</v>
      </c>
      <c r="S89" s="47" t="s">
        <v>719</v>
      </c>
      <c r="T89" s="13" t="s">
        <v>28</v>
      </c>
      <c r="U89" s="17"/>
      <c r="V89" s="22" t="s">
        <v>523</v>
      </c>
      <c r="W89" s="44" t="s">
        <v>660</v>
      </c>
      <c r="X89" s="17"/>
      <c r="Y89" s="30"/>
    </row>
    <row r="90" spans="1:25" ht="38.25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31" t="s">
        <v>115</v>
      </c>
      <c r="N90" s="38"/>
      <c r="O90" s="23" t="s">
        <v>251</v>
      </c>
      <c r="P90" s="25" t="s">
        <v>27</v>
      </c>
      <c r="Q90" s="6">
        <f t="shared" si="2"/>
        <v>23</v>
      </c>
      <c r="R90" s="2" t="str">
        <f t="shared" si="3"/>
        <v>21 - 30</v>
      </c>
      <c r="S90" s="47" t="s">
        <v>719</v>
      </c>
      <c r="T90" s="13" t="s">
        <v>28</v>
      </c>
      <c r="U90" s="17"/>
      <c r="V90" s="22" t="s">
        <v>523</v>
      </c>
      <c r="W90" s="44"/>
      <c r="X90" s="17"/>
      <c r="Y90" s="30"/>
    </row>
    <row r="91" spans="1:25" ht="38.25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31" t="s">
        <v>116</v>
      </c>
      <c r="N91" s="38" t="s">
        <v>401</v>
      </c>
      <c r="O91" s="23" t="s">
        <v>244</v>
      </c>
      <c r="P91" s="25" t="s">
        <v>27</v>
      </c>
      <c r="Q91" s="6">
        <f t="shared" si="2"/>
        <v>20</v>
      </c>
      <c r="R91" s="2" t="str">
        <f t="shared" si="3"/>
        <v>&lt; 21</v>
      </c>
      <c r="S91" s="47" t="s">
        <v>719</v>
      </c>
      <c r="T91" s="13" t="s">
        <v>28</v>
      </c>
      <c r="U91" s="17"/>
      <c r="V91" s="22" t="s">
        <v>531</v>
      </c>
      <c r="W91" s="44" t="s">
        <v>661</v>
      </c>
      <c r="X91" s="17"/>
      <c r="Y91" s="30"/>
    </row>
    <row r="92" spans="1:25" ht="25.5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31" t="s">
        <v>117</v>
      </c>
      <c r="N92" s="38" t="s">
        <v>402</v>
      </c>
      <c r="O92" s="23" t="s">
        <v>252</v>
      </c>
      <c r="P92" s="27" t="s">
        <v>27</v>
      </c>
      <c r="Q92" s="6">
        <f t="shared" si="2"/>
        <v>43</v>
      </c>
      <c r="R92" s="2" t="str">
        <f t="shared" si="3"/>
        <v>41 - 50</v>
      </c>
      <c r="S92" s="47" t="s">
        <v>719</v>
      </c>
      <c r="T92" s="13" t="s">
        <v>28</v>
      </c>
      <c r="U92" s="17"/>
      <c r="V92" s="22" t="s">
        <v>532</v>
      </c>
      <c r="W92" s="44" t="s">
        <v>662</v>
      </c>
      <c r="X92" s="17"/>
      <c r="Y92" s="30" t="s">
        <v>744</v>
      </c>
    </row>
    <row r="93" spans="1:25" ht="38.25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31" t="s">
        <v>118</v>
      </c>
      <c r="N93" s="38"/>
      <c r="O93" s="23" t="s">
        <v>230</v>
      </c>
      <c r="P93" s="25" t="s">
        <v>27</v>
      </c>
      <c r="Q93" s="6">
        <f t="shared" si="2"/>
        <v>52</v>
      </c>
      <c r="R93" s="2" t="str">
        <f t="shared" si="3"/>
        <v>&gt; 50</v>
      </c>
      <c r="S93" s="47"/>
      <c r="T93" s="13" t="s">
        <v>28</v>
      </c>
      <c r="U93" s="17"/>
      <c r="V93" s="22" t="s">
        <v>533</v>
      </c>
      <c r="W93" s="44" t="s">
        <v>663</v>
      </c>
      <c r="X93" s="17"/>
      <c r="Y93" s="30"/>
    </row>
    <row r="94" spans="1:25" ht="38.25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31" t="s">
        <v>119</v>
      </c>
      <c r="N94" s="38"/>
      <c r="O94" s="23" t="s">
        <v>313</v>
      </c>
      <c r="P94" s="25" t="s">
        <v>27</v>
      </c>
      <c r="Q94" s="6">
        <f t="shared" si="2"/>
        <v>24</v>
      </c>
      <c r="R94" s="2" t="str">
        <f t="shared" si="3"/>
        <v>21 - 30</v>
      </c>
      <c r="S94" s="47" t="s">
        <v>718</v>
      </c>
      <c r="T94" s="13" t="s">
        <v>28</v>
      </c>
      <c r="U94" s="17"/>
      <c r="V94" s="22" t="s">
        <v>533</v>
      </c>
      <c r="W94" s="44" t="s">
        <v>664</v>
      </c>
      <c r="X94" s="17"/>
      <c r="Y94" s="30"/>
    </row>
    <row r="95" spans="1:25" ht="25.5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31" t="s">
        <v>120</v>
      </c>
      <c r="N95" s="38" t="s">
        <v>403</v>
      </c>
      <c r="O95" s="23" t="s">
        <v>314</v>
      </c>
      <c r="P95" s="25" t="s">
        <v>27</v>
      </c>
      <c r="Q95" s="6">
        <f t="shared" si="2"/>
        <v>28</v>
      </c>
      <c r="R95" s="2" t="str">
        <f t="shared" si="3"/>
        <v>21 - 30</v>
      </c>
      <c r="S95" s="47" t="s">
        <v>718</v>
      </c>
      <c r="T95" s="13" t="s">
        <v>28</v>
      </c>
      <c r="U95" s="17"/>
      <c r="V95" s="22" t="s">
        <v>534</v>
      </c>
      <c r="W95" s="44" t="s">
        <v>665</v>
      </c>
      <c r="X95" s="17"/>
      <c r="Y95" s="30"/>
    </row>
    <row r="96" spans="1:25" ht="25.5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31" t="s">
        <v>121</v>
      </c>
      <c r="N96" s="38" t="s">
        <v>404</v>
      </c>
      <c r="O96" s="23" t="s">
        <v>253</v>
      </c>
      <c r="P96" s="25" t="s">
        <v>27</v>
      </c>
      <c r="Q96" s="6">
        <f t="shared" ref="Q96:Q151" si="4">2017-VALUE(RIGHT(O96,4))</f>
        <v>35</v>
      </c>
      <c r="R96" s="2" t="str">
        <f t="shared" ref="R96:R151" si="5">IF(Q96&lt;21,"&lt; 21",IF(Q96&lt;=30,"21 - 30",IF(Q96&lt;=40,"31 - 40",IF(Q96&lt;=50,"41 - 50","&gt; 50" ))))</f>
        <v>31 - 40</v>
      </c>
      <c r="S96" s="47"/>
      <c r="T96" s="13" t="s">
        <v>28</v>
      </c>
      <c r="U96" s="17"/>
      <c r="V96" s="22" t="s">
        <v>535</v>
      </c>
      <c r="W96" s="44" t="s">
        <v>666</v>
      </c>
      <c r="X96" s="17"/>
      <c r="Y96" s="30" t="s">
        <v>731</v>
      </c>
    </row>
    <row r="97" spans="1:25" ht="38.25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31" t="s">
        <v>122</v>
      </c>
      <c r="N97" s="38" t="s">
        <v>405</v>
      </c>
      <c r="O97" s="23" t="s">
        <v>254</v>
      </c>
      <c r="P97" s="27" t="s">
        <v>27</v>
      </c>
      <c r="Q97" s="6">
        <f t="shared" si="4"/>
        <v>21</v>
      </c>
      <c r="R97" s="2" t="str">
        <f t="shared" si="5"/>
        <v>21 - 30</v>
      </c>
      <c r="S97" s="47"/>
      <c r="T97" s="13" t="s">
        <v>28</v>
      </c>
      <c r="U97" s="17"/>
      <c r="V97" s="22" t="s">
        <v>536</v>
      </c>
      <c r="W97" s="44" t="s">
        <v>667</v>
      </c>
      <c r="X97" s="17"/>
      <c r="Y97" s="30"/>
    </row>
    <row r="98" spans="1:25" ht="25.5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31" t="s">
        <v>123</v>
      </c>
      <c r="N98" s="38" t="s">
        <v>406</v>
      </c>
      <c r="O98" s="23" t="s">
        <v>315</v>
      </c>
      <c r="P98" s="27" t="s">
        <v>27</v>
      </c>
      <c r="Q98" s="6">
        <f t="shared" si="4"/>
        <v>28</v>
      </c>
      <c r="R98" s="2" t="str">
        <f t="shared" si="5"/>
        <v>21 - 30</v>
      </c>
      <c r="S98" s="47" t="s">
        <v>718</v>
      </c>
      <c r="T98" s="13" t="s">
        <v>28</v>
      </c>
      <c r="U98" s="17"/>
      <c r="V98" s="22" t="s">
        <v>537</v>
      </c>
      <c r="W98" s="44" t="s">
        <v>668</v>
      </c>
      <c r="X98" s="17"/>
      <c r="Y98" s="30"/>
    </row>
    <row r="99" spans="1:25" ht="25.5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31" t="s">
        <v>124</v>
      </c>
      <c r="N99" s="38" t="s">
        <v>407</v>
      </c>
      <c r="O99" s="23" t="s">
        <v>255</v>
      </c>
      <c r="P99" s="27" t="s">
        <v>27</v>
      </c>
      <c r="Q99" s="6">
        <f t="shared" si="4"/>
        <v>21</v>
      </c>
      <c r="R99" s="2" t="str">
        <f t="shared" si="5"/>
        <v>21 - 30</v>
      </c>
      <c r="S99" s="47"/>
      <c r="T99" s="13" t="s">
        <v>28</v>
      </c>
      <c r="U99" s="17"/>
      <c r="V99" s="22" t="s">
        <v>538</v>
      </c>
      <c r="W99" s="45" t="s">
        <v>669</v>
      </c>
      <c r="X99" s="17"/>
      <c r="Y99" s="51"/>
    </row>
    <row r="100" spans="1:25" ht="25.5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31" t="s">
        <v>125</v>
      </c>
      <c r="N100" s="39" t="s">
        <v>408</v>
      </c>
      <c r="O100" s="19" t="s">
        <v>256</v>
      </c>
      <c r="P100" s="26" t="s">
        <v>27</v>
      </c>
      <c r="Q100" s="6">
        <f t="shared" si="4"/>
        <v>28</v>
      </c>
      <c r="R100" s="2" t="str">
        <f t="shared" si="5"/>
        <v>21 - 30</v>
      </c>
      <c r="S100" s="13"/>
      <c r="T100" s="41" t="s">
        <v>28</v>
      </c>
      <c r="U100" s="17"/>
      <c r="V100" s="22" t="s">
        <v>539</v>
      </c>
      <c r="W100" s="45" t="s">
        <v>670</v>
      </c>
      <c r="X100" s="17"/>
      <c r="Y100" s="51"/>
    </row>
    <row r="101" spans="1:25" ht="25.5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31" t="s">
        <v>126</v>
      </c>
      <c r="N101" s="38" t="s">
        <v>409</v>
      </c>
      <c r="O101" s="23" t="s">
        <v>257</v>
      </c>
      <c r="P101" s="27" t="s">
        <v>27</v>
      </c>
      <c r="Q101" s="6">
        <f t="shared" si="4"/>
        <v>18</v>
      </c>
      <c r="R101" s="2" t="str">
        <f t="shared" si="5"/>
        <v>&lt; 21</v>
      </c>
      <c r="S101" s="47"/>
      <c r="T101" s="13" t="s">
        <v>28</v>
      </c>
      <c r="U101" s="17"/>
      <c r="V101" s="22" t="s">
        <v>540</v>
      </c>
      <c r="W101" s="44" t="s">
        <v>671</v>
      </c>
      <c r="X101" s="17"/>
      <c r="Y101" s="30"/>
    </row>
    <row r="102" spans="1:25" ht="22.5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31" t="s">
        <v>127</v>
      </c>
      <c r="N102" s="38"/>
      <c r="O102" s="23" t="s">
        <v>258</v>
      </c>
      <c r="P102" s="27" t="s">
        <v>27</v>
      </c>
      <c r="Q102" s="6">
        <f t="shared" si="4"/>
        <v>57</v>
      </c>
      <c r="R102" s="2" t="str">
        <f t="shared" si="5"/>
        <v>&gt; 50</v>
      </c>
      <c r="S102" s="47"/>
      <c r="T102" s="13" t="s">
        <v>28</v>
      </c>
      <c r="U102" s="17"/>
      <c r="V102" s="22" t="s">
        <v>541</v>
      </c>
      <c r="W102" s="44" t="s">
        <v>672</v>
      </c>
      <c r="X102" s="17"/>
      <c r="Y102" s="30"/>
    </row>
    <row r="103" spans="1:25" ht="38.25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31" t="s">
        <v>128</v>
      </c>
      <c r="N103" s="38" t="s">
        <v>410</v>
      </c>
      <c r="O103" s="23" t="s">
        <v>259</v>
      </c>
      <c r="P103" s="27" t="s">
        <v>27</v>
      </c>
      <c r="Q103" s="6">
        <f t="shared" si="4"/>
        <v>41</v>
      </c>
      <c r="R103" s="2" t="str">
        <f t="shared" si="5"/>
        <v>41 - 50</v>
      </c>
      <c r="S103" s="47" t="s">
        <v>719</v>
      </c>
      <c r="T103" s="41" t="s">
        <v>28</v>
      </c>
      <c r="U103" s="17"/>
      <c r="V103" s="22" t="s">
        <v>542</v>
      </c>
      <c r="W103" s="44" t="s">
        <v>673</v>
      </c>
      <c r="X103" s="17"/>
      <c r="Y103" s="51" t="s">
        <v>745</v>
      </c>
    </row>
    <row r="104" spans="1:25" ht="25.5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31" t="s">
        <v>129</v>
      </c>
      <c r="N104" s="38" t="s">
        <v>411</v>
      </c>
      <c r="O104" s="23" t="s">
        <v>260</v>
      </c>
      <c r="P104" s="27" t="s">
        <v>27</v>
      </c>
      <c r="Q104" s="6">
        <f t="shared" si="4"/>
        <v>32</v>
      </c>
      <c r="R104" s="2" t="str">
        <f t="shared" si="5"/>
        <v>31 - 40</v>
      </c>
      <c r="S104" s="47" t="s">
        <v>718</v>
      </c>
      <c r="T104" s="41" t="s">
        <v>28</v>
      </c>
      <c r="U104" s="17"/>
      <c r="V104" s="22" t="s">
        <v>543</v>
      </c>
      <c r="W104" s="45" t="s">
        <v>674</v>
      </c>
      <c r="X104" s="17"/>
      <c r="Y104" s="51"/>
    </row>
    <row r="105" spans="1:25" ht="25.5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31" t="s">
        <v>130</v>
      </c>
      <c r="N105" s="38" t="s">
        <v>412</v>
      </c>
      <c r="O105" s="23" t="s">
        <v>316</v>
      </c>
      <c r="P105" s="27" t="s">
        <v>27</v>
      </c>
      <c r="Q105" s="6">
        <f t="shared" si="4"/>
        <v>25</v>
      </c>
      <c r="R105" s="2" t="str">
        <f t="shared" si="5"/>
        <v>21 - 30</v>
      </c>
      <c r="S105" s="47" t="s">
        <v>718</v>
      </c>
      <c r="T105" s="13" t="s">
        <v>28</v>
      </c>
      <c r="U105" s="17"/>
      <c r="V105" s="22" t="s">
        <v>544</v>
      </c>
      <c r="W105" s="44" t="s">
        <v>675</v>
      </c>
      <c r="X105" s="17"/>
      <c r="Y105" s="30" t="s">
        <v>746</v>
      </c>
    </row>
    <row r="106" spans="1:25" ht="25.5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31" t="s">
        <v>131</v>
      </c>
      <c r="N106" s="38" t="s">
        <v>413</v>
      </c>
      <c r="O106" s="23" t="s">
        <v>261</v>
      </c>
      <c r="P106" s="27" t="s">
        <v>27</v>
      </c>
      <c r="Q106" s="6">
        <f t="shared" si="4"/>
        <v>42</v>
      </c>
      <c r="R106" s="2" t="str">
        <f t="shared" si="5"/>
        <v>41 - 50</v>
      </c>
      <c r="S106" s="47"/>
      <c r="T106" s="13" t="s">
        <v>28</v>
      </c>
      <c r="U106" s="17"/>
      <c r="V106" s="22" t="s">
        <v>545</v>
      </c>
      <c r="W106" s="44" t="s">
        <v>676</v>
      </c>
      <c r="X106" s="17"/>
      <c r="Y106" s="30"/>
    </row>
    <row r="107" spans="1:25" ht="25.5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31" t="s">
        <v>132</v>
      </c>
      <c r="N107" s="38" t="s">
        <v>414</v>
      </c>
      <c r="O107" s="23" t="s">
        <v>262</v>
      </c>
      <c r="P107" s="27" t="s">
        <v>27</v>
      </c>
      <c r="Q107" s="6">
        <f t="shared" si="4"/>
        <v>39</v>
      </c>
      <c r="R107" s="2" t="str">
        <f t="shared" si="5"/>
        <v>31 - 40</v>
      </c>
      <c r="S107" s="47" t="s">
        <v>718</v>
      </c>
      <c r="T107" s="13" t="s">
        <v>28</v>
      </c>
      <c r="U107" s="17"/>
      <c r="V107" s="22" t="s">
        <v>537</v>
      </c>
      <c r="W107" s="44" t="s">
        <v>677</v>
      </c>
      <c r="X107" s="17"/>
      <c r="Y107" s="30"/>
    </row>
    <row r="108" spans="1:25" ht="38.25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31" t="s">
        <v>133</v>
      </c>
      <c r="N108" s="38" t="s">
        <v>415</v>
      </c>
      <c r="O108" s="24" t="s">
        <v>317</v>
      </c>
      <c r="P108" s="27" t="s">
        <v>27</v>
      </c>
      <c r="Q108" s="6">
        <f t="shared" si="4"/>
        <v>23</v>
      </c>
      <c r="R108" s="2" t="str">
        <f t="shared" si="5"/>
        <v>21 - 30</v>
      </c>
      <c r="S108" s="47" t="s">
        <v>718</v>
      </c>
      <c r="T108" s="13" t="s">
        <v>28</v>
      </c>
      <c r="U108" s="17"/>
      <c r="V108" s="22" t="s">
        <v>533</v>
      </c>
      <c r="W108" s="44" t="s">
        <v>678</v>
      </c>
      <c r="X108" s="17"/>
      <c r="Y108" s="30"/>
    </row>
    <row r="109" spans="1:25" ht="38.25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31" t="s">
        <v>134</v>
      </c>
      <c r="N109" s="38" t="s">
        <v>416</v>
      </c>
      <c r="O109" s="23" t="s">
        <v>263</v>
      </c>
      <c r="P109" s="25" t="s">
        <v>27</v>
      </c>
      <c r="Q109" s="6">
        <f t="shared" si="4"/>
        <v>44</v>
      </c>
      <c r="R109" s="2" t="str">
        <f t="shared" si="5"/>
        <v>41 - 50</v>
      </c>
      <c r="S109" s="47" t="s">
        <v>718</v>
      </c>
      <c r="T109" s="13" t="s">
        <v>28</v>
      </c>
      <c r="U109" s="17"/>
      <c r="V109" s="22" t="s">
        <v>533</v>
      </c>
      <c r="W109" s="44" t="s">
        <v>679</v>
      </c>
      <c r="X109" s="17"/>
      <c r="Y109" s="30"/>
    </row>
    <row r="110" spans="1:25" ht="25.5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31" t="s">
        <v>135</v>
      </c>
      <c r="N110" s="38" t="s">
        <v>417</v>
      </c>
      <c r="O110" s="23" t="s">
        <v>318</v>
      </c>
      <c r="P110" s="25" t="s">
        <v>27</v>
      </c>
      <c r="Q110" s="6">
        <f t="shared" si="4"/>
        <v>26</v>
      </c>
      <c r="R110" s="2" t="str">
        <f t="shared" si="5"/>
        <v>21 - 30</v>
      </c>
      <c r="S110" s="47" t="s">
        <v>719</v>
      </c>
      <c r="T110" s="13" t="s">
        <v>28</v>
      </c>
      <c r="U110" s="17"/>
      <c r="V110" s="22" t="s">
        <v>546</v>
      </c>
      <c r="W110" s="44" t="s">
        <v>680</v>
      </c>
      <c r="X110" s="17"/>
      <c r="Y110" s="30"/>
    </row>
    <row r="111" spans="1:25" ht="25.5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31" t="s">
        <v>136</v>
      </c>
      <c r="N111" s="38"/>
      <c r="O111" s="23" t="s">
        <v>264</v>
      </c>
      <c r="P111" s="27" t="s">
        <v>27</v>
      </c>
      <c r="Q111" s="6">
        <f t="shared" si="4"/>
        <v>52</v>
      </c>
      <c r="R111" s="2" t="str">
        <f t="shared" si="5"/>
        <v>&gt; 50</v>
      </c>
      <c r="S111" s="47" t="s">
        <v>719</v>
      </c>
      <c r="T111" s="13" t="s">
        <v>28</v>
      </c>
      <c r="U111" s="17"/>
      <c r="V111" s="22" t="s">
        <v>547</v>
      </c>
      <c r="W111" s="44" t="s">
        <v>681</v>
      </c>
      <c r="X111" s="17"/>
      <c r="Y111" s="30"/>
    </row>
    <row r="112" spans="1:25" ht="25.5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31" t="s">
        <v>137</v>
      </c>
      <c r="N112" s="38" t="s">
        <v>418</v>
      </c>
      <c r="O112" s="23" t="s">
        <v>319</v>
      </c>
      <c r="P112" s="27" t="s">
        <v>27</v>
      </c>
      <c r="Q112" s="6">
        <f t="shared" si="4"/>
        <v>19</v>
      </c>
      <c r="R112" s="2" t="str">
        <f t="shared" si="5"/>
        <v>&lt; 21</v>
      </c>
      <c r="S112" s="47"/>
      <c r="T112" s="13" t="s">
        <v>28</v>
      </c>
      <c r="U112" s="17"/>
      <c r="V112" s="22" t="s">
        <v>548</v>
      </c>
      <c r="W112" s="44" t="s">
        <v>682</v>
      </c>
      <c r="X112" s="17"/>
      <c r="Y112" s="30"/>
    </row>
    <row r="113" spans="1:25" ht="25.5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31" t="s">
        <v>138</v>
      </c>
      <c r="N113" s="38" t="s">
        <v>419</v>
      </c>
      <c r="O113" s="23" t="s">
        <v>320</v>
      </c>
      <c r="P113" s="27" t="s">
        <v>27</v>
      </c>
      <c r="Q113" s="6">
        <f t="shared" si="4"/>
        <v>43</v>
      </c>
      <c r="R113" s="2" t="str">
        <f t="shared" si="5"/>
        <v>41 - 50</v>
      </c>
      <c r="S113" s="47" t="s">
        <v>719</v>
      </c>
      <c r="T113" s="13" t="s">
        <v>28</v>
      </c>
      <c r="U113" s="17"/>
      <c r="V113" s="22" t="s">
        <v>549</v>
      </c>
      <c r="W113" s="44" t="s">
        <v>683</v>
      </c>
      <c r="X113" s="17"/>
      <c r="Y113" s="30" t="s">
        <v>747</v>
      </c>
    </row>
    <row r="114" spans="1:25" ht="25.5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31" t="s">
        <v>139</v>
      </c>
      <c r="N114" s="38" t="s">
        <v>420</v>
      </c>
      <c r="O114" s="23" t="s">
        <v>321</v>
      </c>
      <c r="P114" s="27" t="s">
        <v>27</v>
      </c>
      <c r="Q114" s="6">
        <f t="shared" si="4"/>
        <v>55</v>
      </c>
      <c r="R114" s="2" t="str">
        <f t="shared" si="5"/>
        <v>&gt; 50</v>
      </c>
      <c r="S114" s="47"/>
      <c r="T114" s="13" t="s">
        <v>28</v>
      </c>
      <c r="U114" s="17"/>
      <c r="V114" s="22" t="s">
        <v>550</v>
      </c>
      <c r="W114" s="44"/>
      <c r="X114" s="17"/>
      <c r="Y114" s="30"/>
    </row>
    <row r="115" spans="1:25" ht="25.5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31" t="s">
        <v>140</v>
      </c>
      <c r="N115" s="38"/>
      <c r="O115" s="23" t="s">
        <v>265</v>
      </c>
      <c r="P115" s="25" t="s">
        <v>27</v>
      </c>
      <c r="Q115" s="6">
        <f t="shared" si="4"/>
        <v>35</v>
      </c>
      <c r="R115" s="2" t="str">
        <f t="shared" si="5"/>
        <v>31 - 40</v>
      </c>
      <c r="S115" s="47"/>
      <c r="T115" s="13" t="s">
        <v>28</v>
      </c>
      <c r="U115" s="17"/>
      <c r="V115" s="22" t="s">
        <v>500</v>
      </c>
      <c r="W115" s="44" t="s">
        <v>684</v>
      </c>
      <c r="X115" s="17"/>
      <c r="Y115" s="30"/>
    </row>
    <row r="116" spans="1:25" ht="15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31" t="s">
        <v>141</v>
      </c>
      <c r="N116" s="38" t="s">
        <v>421</v>
      </c>
      <c r="O116" s="35" t="s">
        <v>266</v>
      </c>
      <c r="P116" s="25" t="s">
        <v>27</v>
      </c>
      <c r="Q116" s="6">
        <f t="shared" si="4"/>
        <v>39</v>
      </c>
      <c r="R116" s="2" t="str">
        <f t="shared" si="5"/>
        <v>31 - 40</v>
      </c>
      <c r="S116" s="47" t="s">
        <v>719</v>
      </c>
      <c r="T116" s="13" t="s">
        <v>28</v>
      </c>
      <c r="U116" s="17"/>
      <c r="V116" s="22" t="s">
        <v>551</v>
      </c>
      <c r="W116" s="44" t="s">
        <v>685</v>
      </c>
      <c r="X116" s="17"/>
      <c r="Y116" s="30"/>
    </row>
    <row r="117" spans="1:25" ht="25.5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31" t="s">
        <v>142</v>
      </c>
      <c r="N117" s="38" t="s">
        <v>422</v>
      </c>
      <c r="O117" s="35" t="s">
        <v>267</v>
      </c>
      <c r="P117" s="25" t="s">
        <v>27</v>
      </c>
      <c r="Q117" s="6">
        <f t="shared" si="4"/>
        <v>39</v>
      </c>
      <c r="R117" s="2" t="str">
        <f t="shared" si="5"/>
        <v>31 - 40</v>
      </c>
      <c r="S117" s="47" t="s">
        <v>719</v>
      </c>
      <c r="T117" s="13" t="s">
        <v>28</v>
      </c>
      <c r="U117" s="17"/>
      <c r="V117" s="22" t="s">
        <v>552</v>
      </c>
      <c r="W117" s="44" t="s">
        <v>686</v>
      </c>
      <c r="X117" s="17"/>
      <c r="Y117" s="30"/>
    </row>
    <row r="118" spans="1:25" ht="25.5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31" t="s">
        <v>143</v>
      </c>
      <c r="N118" s="38" t="s">
        <v>418</v>
      </c>
      <c r="O118" s="23" t="s">
        <v>268</v>
      </c>
      <c r="P118" s="25" t="s">
        <v>27</v>
      </c>
      <c r="Q118" s="6">
        <f t="shared" si="4"/>
        <v>45</v>
      </c>
      <c r="R118" s="2" t="str">
        <f t="shared" si="5"/>
        <v>41 - 50</v>
      </c>
      <c r="S118" s="47" t="s">
        <v>719</v>
      </c>
      <c r="T118" s="13" t="s">
        <v>28</v>
      </c>
      <c r="U118" s="17"/>
      <c r="V118" s="22" t="s">
        <v>553</v>
      </c>
      <c r="W118" s="44" t="s">
        <v>687</v>
      </c>
      <c r="X118" s="17"/>
      <c r="Y118" s="30"/>
    </row>
    <row r="119" spans="1:25" ht="25.5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31" t="s">
        <v>144</v>
      </c>
      <c r="N119" s="38" t="s">
        <v>423</v>
      </c>
      <c r="O119" s="24" t="s">
        <v>269</v>
      </c>
      <c r="P119" s="25" t="s">
        <v>27</v>
      </c>
      <c r="Q119" s="6">
        <f t="shared" si="4"/>
        <v>45</v>
      </c>
      <c r="R119" s="2" t="str">
        <f t="shared" si="5"/>
        <v>41 - 50</v>
      </c>
      <c r="S119" s="47"/>
      <c r="T119" s="13" t="s">
        <v>28</v>
      </c>
      <c r="U119" s="17"/>
      <c r="V119" s="22" t="s">
        <v>554</v>
      </c>
      <c r="W119" s="44" t="s">
        <v>688</v>
      </c>
      <c r="X119" s="17"/>
      <c r="Y119" s="30"/>
    </row>
    <row r="120" spans="1:25" ht="25.5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31" t="s">
        <v>145</v>
      </c>
      <c r="N120" s="38" t="s">
        <v>418</v>
      </c>
      <c r="O120" s="23" t="s">
        <v>270</v>
      </c>
      <c r="P120" s="27" t="s">
        <v>27</v>
      </c>
      <c r="Q120" s="6">
        <f t="shared" si="4"/>
        <v>18</v>
      </c>
      <c r="R120" s="2" t="str">
        <f t="shared" si="5"/>
        <v>&lt; 21</v>
      </c>
      <c r="S120" s="47" t="s">
        <v>754</v>
      </c>
      <c r="T120" s="13" t="s">
        <v>28</v>
      </c>
      <c r="U120" s="17"/>
      <c r="V120" s="22" t="s">
        <v>555</v>
      </c>
      <c r="W120" s="44" t="s">
        <v>689</v>
      </c>
      <c r="X120" s="17"/>
      <c r="Y120" s="30"/>
    </row>
    <row r="121" spans="1:25" ht="25.5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32" t="s">
        <v>146</v>
      </c>
      <c r="N121" s="38" t="s">
        <v>424</v>
      </c>
      <c r="O121" s="23" t="s">
        <v>271</v>
      </c>
      <c r="P121" s="27" t="s">
        <v>27</v>
      </c>
      <c r="Q121" s="6">
        <f t="shared" si="4"/>
        <v>50</v>
      </c>
      <c r="R121" s="2" t="str">
        <f t="shared" si="5"/>
        <v>41 - 50</v>
      </c>
      <c r="S121" s="47"/>
      <c r="T121" s="13" t="s">
        <v>28</v>
      </c>
      <c r="U121" s="17"/>
      <c r="V121" s="22" t="s">
        <v>556</v>
      </c>
      <c r="W121" s="44" t="s">
        <v>690</v>
      </c>
      <c r="X121" s="17"/>
      <c r="Y121" s="30"/>
    </row>
    <row r="122" spans="1:25" ht="25.5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31" t="s">
        <v>147</v>
      </c>
      <c r="N122" s="38" t="s">
        <v>425</v>
      </c>
      <c r="O122" s="23" t="s">
        <v>272</v>
      </c>
      <c r="P122" s="27" t="s">
        <v>27</v>
      </c>
      <c r="Q122" s="6">
        <f t="shared" si="4"/>
        <v>60</v>
      </c>
      <c r="R122" s="2" t="str">
        <f t="shared" si="5"/>
        <v>&gt; 50</v>
      </c>
      <c r="S122" s="47"/>
      <c r="T122" s="13" t="s">
        <v>28</v>
      </c>
      <c r="U122" s="17"/>
      <c r="V122" s="22" t="s">
        <v>547</v>
      </c>
      <c r="W122" s="44" t="s">
        <v>691</v>
      </c>
      <c r="X122" s="17"/>
      <c r="Y122" s="30"/>
    </row>
    <row r="123" spans="1:25" ht="25.5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31" t="s">
        <v>148</v>
      </c>
      <c r="N123" s="38" t="s">
        <v>426</v>
      </c>
      <c r="O123" s="23" t="s">
        <v>273</v>
      </c>
      <c r="P123" s="27" t="s">
        <v>27</v>
      </c>
      <c r="Q123" s="6">
        <f t="shared" si="4"/>
        <v>21</v>
      </c>
      <c r="R123" s="2" t="str">
        <f t="shared" si="5"/>
        <v>21 - 30</v>
      </c>
      <c r="S123" s="47"/>
      <c r="T123" s="13" t="s">
        <v>28</v>
      </c>
      <c r="U123" s="17"/>
      <c r="V123" s="22" t="s">
        <v>557</v>
      </c>
      <c r="W123" s="44" t="s">
        <v>692</v>
      </c>
      <c r="X123" s="17"/>
      <c r="Y123" s="30"/>
    </row>
    <row r="124" spans="1:25" ht="25.5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31" t="s">
        <v>149</v>
      </c>
      <c r="N124" s="38" t="s">
        <v>398</v>
      </c>
      <c r="O124" s="23" t="s">
        <v>274</v>
      </c>
      <c r="P124" s="27" t="s">
        <v>27</v>
      </c>
      <c r="Q124" s="6" t="e">
        <f t="shared" si="4"/>
        <v>#VALUE!</v>
      </c>
      <c r="R124" s="2" t="e">
        <f t="shared" si="5"/>
        <v>#VALUE!</v>
      </c>
      <c r="S124" s="47" t="s">
        <v>719</v>
      </c>
      <c r="T124" s="13" t="s">
        <v>28</v>
      </c>
      <c r="U124" s="17"/>
      <c r="V124" s="22" t="s">
        <v>515</v>
      </c>
      <c r="W124" s="44" t="s">
        <v>418</v>
      </c>
      <c r="X124" s="17"/>
      <c r="Y124" s="30"/>
    </row>
    <row r="125" spans="1:25" ht="15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31" t="s">
        <v>150</v>
      </c>
      <c r="N125" s="38" t="s">
        <v>427</v>
      </c>
      <c r="O125" s="23" t="s">
        <v>275</v>
      </c>
      <c r="P125" s="27" t="s">
        <v>27</v>
      </c>
      <c r="Q125" s="6" t="e">
        <f t="shared" si="4"/>
        <v>#VALUE!</v>
      </c>
      <c r="R125" s="2" t="e">
        <f t="shared" si="5"/>
        <v>#VALUE!</v>
      </c>
      <c r="S125" s="47"/>
      <c r="T125" s="13" t="s">
        <v>28</v>
      </c>
      <c r="U125" s="17"/>
      <c r="V125" s="22" t="s">
        <v>558</v>
      </c>
      <c r="W125" s="44" t="s">
        <v>693</v>
      </c>
      <c r="X125" s="17"/>
      <c r="Y125" s="30"/>
    </row>
    <row r="126" spans="1:25" ht="25.5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31" t="s">
        <v>151</v>
      </c>
      <c r="N126" s="39" t="s">
        <v>428</v>
      </c>
      <c r="O126" s="36" t="s">
        <v>276</v>
      </c>
      <c r="P126" s="27" t="s">
        <v>27</v>
      </c>
      <c r="Q126" s="6">
        <f t="shared" si="4"/>
        <v>19</v>
      </c>
      <c r="R126" s="2" t="str">
        <f t="shared" si="5"/>
        <v>&lt; 21</v>
      </c>
      <c r="S126" s="47" t="s">
        <v>719</v>
      </c>
      <c r="T126" s="41" t="s">
        <v>28</v>
      </c>
      <c r="U126" s="17"/>
      <c r="V126" s="22" t="s">
        <v>559</v>
      </c>
      <c r="W126" s="45"/>
      <c r="X126" s="17"/>
      <c r="Y126" s="51"/>
    </row>
    <row r="127" spans="1:25" ht="25.5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31" t="s">
        <v>152</v>
      </c>
      <c r="N127" s="38" t="s">
        <v>418</v>
      </c>
      <c r="O127" s="23" t="s">
        <v>277</v>
      </c>
      <c r="P127" s="27" t="s">
        <v>26</v>
      </c>
      <c r="Q127" s="6">
        <f t="shared" si="4"/>
        <v>22</v>
      </c>
      <c r="R127" s="2" t="str">
        <f t="shared" si="5"/>
        <v>21 - 30</v>
      </c>
      <c r="S127" s="47"/>
      <c r="T127" s="13" t="s">
        <v>28</v>
      </c>
      <c r="U127" s="17"/>
      <c r="V127" s="22" t="s">
        <v>560</v>
      </c>
      <c r="W127" s="44" t="s">
        <v>694</v>
      </c>
      <c r="X127" s="17"/>
      <c r="Y127" s="30"/>
    </row>
    <row r="128" spans="1:25" ht="25.5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31" t="s">
        <v>153</v>
      </c>
      <c r="N128" s="38"/>
      <c r="O128" s="23" t="s">
        <v>322</v>
      </c>
      <c r="P128" s="27" t="s">
        <v>26</v>
      </c>
      <c r="Q128" s="6">
        <f t="shared" si="4"/>
        <v>52</v>
      </c>
      <c r="R128" s="2" t="str">
        <f t="shared" si="5"/>
        <v>&gt; 50</v>
      </c>
      <c r="S128" s="47"/>
      <c r="T128" s="13" t="s">
        <v>28</v>
      </c>
      <c r="U128" s="17"/>
      <c r="V128" s="22" t="s">
        <v>547</v>
      </c>
      <c r="W128" s="44" t="s">
        <v>695</v>
      </c>
      <c r="X128" s="17"/>
      <c r="Y128" s="30"/>
    </row>
    <row r="129" spans="1:25" ht="38.25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31" t="s">
        <v>154</v>
      </c>
      <c r="N129" s="38" t="s">
        <v>429</v>
      </c>
      <c r="O129" s="23" t="s">
        <v>278</v>
      </c>
      <c r="P129" s="27" t="s">
        <v>27</v>
      </c>
      <c r="Q129" s="6">
        <f t="shared" si="4"/>
        <v>30</v>
      </c>
      <c r="R129" s="2" t="str">
        <f t="shared" si="5"/>
        <v>21 - 30</v>
      </c>
      <c r="S129" s="47" t="s">
        <v>718</v>
      </c>
      <c r="T129" s="13" t="s">
        <v>28</v>
      </c>
      <c r="U129" s="17"/>
      <c r="V129" s="22" t="s">
        <v>561</v>
      </c>
      <c r="W129" s="44" t="s">
        <v>696</v>
      </c>
      <c r="X129" s="17"/>
      <c r="Y129" s="30"/>
    </row>
    <row r="130" spans="1:25" ht="25.5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31" t="s">
        <v>155</v>
      </c>
      <c r="N130" s="38" t="s">
        <v>430</v>
      </c>
      <c r="O130" s="23" t="s">
        <v>279</v>
      </c>
      <c r="P130" s="27" t="s">
        <v>27</v>
      </c>
      <c r="Q130" s="6">
        <f t="shared" si="4"/>
        <v>22</v>
      </c>
      <c r="R130" s="2" t="str">
        <f t="shared" si="5"/>
        <v>21 - 30</v>
      </c>
      <c r="S130" s="47" t="s">
        <v>719</v>
      </c>
      <c r="T130" s="13" t="s">
        <v>28</v>
      </c>
      <c r="U130" s="17"/>
      <c r="V130" s="22" t="s">
        <v>562</v>
      </c>
      <c r="W130" s="44" t="s">
        <v>697</v>
      </c>
      <c r="X130" s="17"/>
      <c r="Y130" s="30"/>
    </row>
    <row r="131" spans="1:25" ht="38.25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31" t="s">
        <v>156</v>
      </c>
      <c r="N131" s="38" t="s">
        <v>431</v>
      </c>
      <c r="O131" s="23" t="s">
        <v>280</v>
      </c>
      <c r="P131" s="27" t="s">
        <v>27</v>
      </c>
      <c r="Q131" s="6">
        <f t="shared" si="4"/>
        <v>48</v>
      </c>
      <c r="R131" s="2" t="str">
        <f t="shared" si="5"/>
        <v>41 - 50</v>
      </c>
      <c r="S131" s="47" t="s">
        <v>719</v>
      </c>
      <c r="T131" s="13" t="s">
        <v>28</v>
      </c>
      <c r="U131" s="17"/>
      <c r="V131" s="22" t="s">
        <v>563</v>
      </c>
      <c r="W131" s="44" t="s">
        <v>698</v>
      </c>
      <c r="X131" s="17"/>
      <c r="Y131" s="30"/>
    </row>
    <row r="132" spans="1:25" ht="25.5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31" t="s">
        <v>157</v>
      </c>
      <c r="N132" s="39" t="s">
        <v>432</v>
      </c>
      <c r="O132" s="36" t="s">
        <v>281</v>
      </c>
      <c r="P132" s="27" t="s">
        <v>27</v>
      </c>
      <c r="Q132" s="6">
        <f t="shared" si="4"/>
        <v>53</v>
      </c>
      <c r="R132" s="2" t="str">
        <f t="shared" si="5"/>
        <v>&gt; 50</v>
      </c>
      <c r="S132" s="13" t="s">
        <v>719</v>
      </c>
      <c r="T132" s="41" t="s">
        <v>28</v>
      </c>
      <c r="U132" s="17"/>
      <c r="V132" s="22" t="s">
        <v>564</v>
      </c>
      <c r="W132" s="45" t="s">
        <v>699</v>
      </c>
      <c r="X132" s="17"/>
      <c r="Y132" s="51"/>
    </row>
    <row r="133" spans="1:25" ht="25.5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31" t="s">
        <v>158</v>
      </c>
      <c r="N133" s="38" t="s">
        <v>433</v>
      </c>
      <c r="O133" s="24" t="s">
        <v>323</v>
      </c>
      <c r="P133" s="27" t="s">
        <v>27</v>
      </c>
      <c r="Q133" s="6">
        <f t="shared" si="4"/>
        <v>29</v>
      </c>
      <c r="R133" s="2" t="str">
        <f t="shared" si="5"/>
        <v>21 - 30</v>
      </c>
      <c r="S133" s="47" t="s">
        <v>718</v>
      </c>
      <c r="T133" s="13" t="s">
        <v>28</v>
      </c>
      <c r="U133" s="17"/>
      <c r="V133" s="22" t="s">
        <v>565</v>
      </c>
      <c r="W133" s="44" t="s">
        <v>700</v>
      </c>
      <c r="X133" s="17"/>
      <c r="Y133" s="30" t="s">
        <v>748</v>
      </c>
    </row>
    <row r="134" spans="1:25" ht="25.5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31" t="s">
        <v>159</v>
      </c>
      <c r="N134" s="38" t="s">
        <v>434</v>
      </c>
      <c r="O134" s="23" t="s">
        <v>282</v>
      </c>
      <c r="P134" s="27" t="s">
        <v>27</v>
      </c>
      <c r="Q134" s="6">
        <f t="shared" si="4"/>
        <v>38</v>
      </c>
      <c r="R134" s="2" t="str">
        <f t="shared" si="5"/>
        <v>31 - 40</v>
      </c>
      <c r="S134" s="47" t="s">
        <v>718</v>
      </c>
      <c r="T134" s="13" t="s">
        <v>28</v>
      </c>
      <c r="U134" s="17"/>
      <c r="V134" s="22" t="s">
        <v>566</v>
      </c>
      <c r="W134" s="44" t="s">
        <v>701</v>
      </c>
      <c r="X134" s="17"/>
      <c r="Y134" s="30"/>
    </row>
    <row r="135" spans="1:25" ht="25.5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31" t="s">
        <v>160</v>
      </c>
      <c r="N135" s="39" t="s">
        <v>435</v>
      </c>
      <c r="O135" s="19" t="s">
        <v>283</v>
      </c>
      <c r="P135" s="27" t="s">
        <v>27</v>
      </c>
      <c r="Q135" s="6">
        <f t="shared" si="4"/>
        <v>42</v>
      </c>
      <c r="R135" s="2" t="str">
        <f t="shared" si="5"/>
        <v>41 - 50</v>
      </c>
      <c r="S135" s="13" t="s">
        <v>719</v>
      </c>
      <c r="T135" s="41" t="s">
        <v>28</v>
      </c>
      <c r="U135" s="17"/>
      <c r="V135" s="22" t="s">
        <v>567</v>
      </c>
      <c r="W135" s="45" t="s">
        <v>702</v>
      </c>
      <c r="X135" s="17"/>
      <c r="Y135" s="51"/>
    </row>
    <row r="136" spans="1:25" ht="25.5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31" t="s">
        <v>161</v>
      </c>
      <c r="N136" s="39" t="s">
        <v>436</v>
      </c>
      <c r="O136" s="34" t="s">
        <v>284</v>
      </c>
      <c r="P136" s="27" t="s">
        <v>27</v>
      </c>
      <c r="Q136" s="6">
        <f t="shared" si="4"/>
        <v>30</v>
      </c>
      <c r="R136" s="2" t="str">
        <f t="shared" si="5"/>
        <v>21 - 30</v>
      </c>
      <c r="S136" s="13" t="s">
        <v>718</v>
      </c>
      <c r="T136" s="13" t="s">
        <v>28</v>
      </c>
      <c r="U136" s="17"/>
      <c r="V136" s="22" t="s">
        <v>568</v>
      </c>
      <c r="W136" s="44" t="s">
        <v>703</v>
      </c>
      <c r="X136" s="17"/>
      <c r="Y136" s="30"/>
    </row>
    <row r="137" spans="1:25" ht="25.5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31" t="s">
        <v>162</v>
      </c>
      <c r="N137" s="39"/>
      <c r="O137" s="34" t="s">
        <v>285</v>
      </c>
      <c r="P137" s="27" t="s">
        <v>27</v>
      </c>
      <c r="Q137" s="6">
        <f t="shared" si="4"/>
        <v>64</v>
      </c>
      <c r="R137" s="2" t="str">
        <f t="shared" si="5"/>
        <v>&gt; 50</v>
      </c>
      <c r="S137" s="13" t="s">
        <v>718</v>
      </c>
      <c r="T137" s="13" t="s">
        <v>28</v>
      </c>
      <c r="U137" s="17"/>
      <c r="V137" s="22" t="s">
        <v>569</v>
      </c>
      <c r="W137" s="45" t="s">
        <v>704</v>
      </c>
      <c r="X137" s="17"/>
      <c r="Y137" s="51" t="s">
        <v>749</v>
      </c>
    </row>
    <row r="138" spans="1:25" ht="25.5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31" t="s">
        <v>163</v>
      </c>
      <c r="N138" s="38" t="s">
        <v>437</v>
      </c>
      <c r="O138" s="23" t="s">
        <v>286</v>
      </c>
      <c r="P138" s="27" t="s">
        <v>27</v>
      </c>
      <c r="Q138" s="6">
        <f t="shared" si="4"/>
        <v>31</v>
      </c>
      <c r="R138" s="2" t="str">
        <f t="shared" si="5"/>
        <v>31 - 40</v>
      </c>
      <c r="S138" s="47" t="s">
        <v>718</v>
      </c>
      <c r="T138" s="13" t="s">
        <v>28</v>
      </c>
      <c r="U138" s="17"/>
      <c r="V138" s="22" t="s">
        <v>570</v>
      </c>
      <c r="W138" s="44" t="s">
        <v>705</v>
      </c>
      <c r="X138" s="17"/>
      <c r="Y138" s="30"/>
    </row>
    <row r="139" spans="1:25" ht="25.5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31" t="s">
        <v>164</v>
      </c>
      <c r="N139" s="38" t="s">
        <v>438</v>
      </c>
      <c r="O139" s="23" t="s">
        <v>287</v>
      </c>
      <c r="P139" s="27" t="s">
        <v>27</v>
      </c>
      <c r="Q139" s="6">
        <f t="shared" si="4"/>
        <v>57</v>
      </c>
      <c r="R139" s="2" t="str">
        <f t="shared" si="5"/>
        <v>&gt; 50</v>
      </c>
      <c r="S139" s="47" t="s">
        <v>719</v>
      </c>
      <c r="T139" s="13" t="s">
        <v>28</v>
      </c>
      <c r="U139" s="17"/>
      <c r="V139" s="22" t="s">
        <v>571</v>
      </c>
      <c r="W139" s="29"/>
      <c r="X139" s="17"/>
      <c r="Y139" s="30"/>
    </row>
    <row r="140" spans="1:25" ht="38.25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33" t="s">
        <v>165</v>
      </c>
      <c r="N140" s="38" t="s">
        <v>439</v>
      </c>
      <c r="O140" s="23" t="s">
        <v>288</v>
      </c>
      <c r="P140" s="27" t="s">
        <v>26</v>
      </c>
      <c r="Q140" s="6">
        <f t="shared" si="4"/>
        <v>30</v>
      </c>
      <c r="R140" s="2" t="str">
        <f t="shared" si="5"/>
        <v>21 - 30</v>
      </c>
      <c r="S140" s="47" t="s">
        <v>718</v>
      </c>
      <c r="T140" s="13" t="s">
        <v>28</v>
      </c>
      <c r="U140" s="17"/>
      <c r="V140" s="22" t="s">
        <v>572</v>
      </c>
      <c r="W140" s="44" t="s">
        <v>706</v>
      </c>
      <c r="X140" s="17"/>
      <c r="Y140" s="30" t="s">
        <v>750</v>
      </c>
    </row>
    <row r="141" spans="1:25" ht="25.5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31" t="s">
        <v>166</v>
      </c>
      <c r="N141" s="38" t="s">
        <v>440</v>
      </c>
      <c r="O141" s="23" t="s">
        <v>289</v>
      </c>
      <c r="P141" s="27" t="s">
        <v>26</v>
      </c>
      <c r="Q141" s="6">
        <f t="shared" si="4"/>
        <v>34</v>
      </c>
      <c r="R141" s="2" t="str">
        <f t="shared" si="5"/>
        <v>31 - 40</v>
      </c>
      <c r="S141" s="47" t="s">
        <v>719</v>
      </c>
      <c r="T141" s="13" t="s">
        <v>28</v>
      </c>
      <c r="U141" s="17"/>
      <c r="V141" s="22" t="s">
        <v>573</v>
      </c>
      <c r="W141" s="44" t="s">
        <v>707</v>
      </c>
      <c r="X141" s="17"/>
      <c r="Y141" s="30" t="s">
        <v>751</v>
      </c>
    </row>
    <row r="142" spans="1:25" ht="25.5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31" t="s">
        <v>167</v>
      </c>
      <c r="N142" s="38" t="s">
        <v>441</v>
      </c>
      <c r="O142" s="23" t="s">
        <v>290</v>
      </c>
      <c r="P142" s="27" t="s">
        <v>26</v>
      </c>
      <c r="Q142" s="6">
        <f t="shared" si="4"/>
        <v>35</v>
      </c>
      <c r="R142" s="2" t="str">
        <f t="shared" si="5"/>
        <v>31 - 40</v>
      </c>
      <c r="S142" s="47" t="s">
        <v>719</v>
      </c>
      <c r="T142" s="13" t="s">
        <v>28</v>
      </c>
      <c r="U142" s="17"/>
      <c r="V142" s="22" t="s">
        <v>574</v>
      </c>
      <c r="W142" s="44" t="s">
        <v>708</v>
      </c>
      <c r="X142" s="17"/>
      <c r="Y142" s="30" t="s">
        <v>752</v>
      </c>
    </row>
    <row r="143" spans="1:25" ht="38.25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31" t="s">
        <v>168</v>
      </c>
      <c r="N143" s="38" t="s">
        <v>442</v>
      </c>
      <c r="O143" s="23" t="s">
        <v>291</v>
      </c>
      <c r="P143" s="27" t="s">
        <v>26</v>
      </c>
      <c r="Q143" s="6">
        <f t="shared" si="4"/>
        <v>48</v>
      </c>
      <c r="R143" s="2" t="str">
        <f t="shared" si="5"/>
        <v>41 - 50</v>
      </c>
      <c r="S143" s="47" t="s">
        <v>718</v>
      </c>
      <c r="T143" s="13" t="s">
        <v>28</v>
      </c>
      <c r="U143" s="17"/>
      <c r="V143" s="22" t="s">
        <v>575</v>
      </c>
      <c r="W143" s="44" t="s">
        <v>709</v>
      </c>
      <c r="X143" s="17"/>
      <c r="Y143" s="30"/>
    </row>
    <row r="144" spans="1:25" ht="38.25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31" t="s">
        <v>169</v>
      </c>
      <c r="N144" s="38" t="s">
        <v>443</v>
      </c>
      <c r="O144" s="23" t="s">
        <v>292</v>
      </c>
      <c r="P144" s="27" t="s">
        <v>27</v>
      </c>
      <c r="Q144" s="6">
        <f t="shared" si="4"/>
        <v>42</v>
      </c>
      <c r="R144" s="2" t="str">
        <f t="shared" si="5"/>
        <v>41 - 50</v>
      </c>
      <c r="S144" s="47" t="s">
        <v>719</v>
      </c>
      <c r="T144" s="13" t="s">
        <v>28</v>
      </c>
      <c r="U144" s="17"/>
      <c r="V144" s="22" t="s">
        <v>576</v>
      </c>
      <c r="W144" s="44" t="s">
        <v>710</v>
      </c>
      <c r="X144" s="17"/>
      <c r="Y144" s="30" t="s">
        <v>753</v>
      </c>
    </row>
    <row r="145" spans="1:25" ht="25.5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31" t="s">
        <v>170</v>
      </c>
      <c r="N145" s="38" t="s">
        <v>444</v>
      </c>
      <c r="O145" s="23" t="s">
        <v>293</v>
      </c>
      <c r="P145" s="27" t="s">
        <v>26</v>
      </c>
      <c r="Q145" s="6">
        <f t="shared" si="4"/>
        <v>43</v>
      </c>
      <c r="R145" s="2" t="str">
        <f t="shared" si="5"/>
        <v>41 - 50</v>
      </c>
      <c r="S145" s="47" t="s">
        <v>719</v>
      </c>
      <c r="T145" s="13" t="s">
        <v>28</v>
      </c>
      <c r="U145" s="17"/>
      <c r="V145" s="22" t="s">
        <v>577</v>
      </c>
      <c r="W145" s="44" t="s">
        <v>711</v>
      </c>
      <c r="X145" s="17"/>
      <c r="Y145" s="30"/>
    </row>
    <row r="146" spans="1:25" ht="25.5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31" t="s">
        <v>171</v>
      </c>
      <c r="N146" s="39" t="s">
        <v>445</v>
      </c>
      <c r="O146" s="36" t="s">
        <v>294</v>
      </c>
      <c r="P146" s="41" t="s">
        <v>26</v>
      </c>
      <c r="Q146" s="6">
        <f t="shared" si="4"/>
        <v>36</v>
      </c>
      <c r="R146" s="2" t="str">
        <f t="shared" si="5"/>
        <v>31 - 40</v>
      </c>
      <c r="S146" s="13" t="s">
        <v>719</v>
      </c>
      <c r="T146" s="41" t="s">
        <v>28</v>
      </c>
      <c r="U146" s="17"/>
      <c r="V146" s="22" t="s">
        <v>578</v>
      </c>
      <c r="W146" s="45" t="s">
        <v>712</v>
      </c>
      <c r="X146" s="17"/>
      <c r="Y146" s="51"/>
    </row>
    <row r="147" spans="1:25" ht="25.5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31" t="s">
        <v>172</v>
      </c>
      <c r="N147" s="38" t="s">
        <v>446</v>
      </c>
      <c r="O147" s="23" t="s">
        <v>295</v>
      </c>
      <c r="P147" s="27" t="s">
        <v>26</v>
      </c>
      <c r="Q147" s="6">
        <f t="shared" si="4"/>
        <v>39</v>
      </c>
      <c r="R147" s="2" t="str">
        <f t="shared" si="5"/>
        <v>31 - 40</v>
      </c>
      <c r="S147" s="47" t="s">
        <v>719</v>
      </c>
      <c r="T147" s="13" t="s">
        <v>28</v>
      </c>
      <c r="U147" s="17"/>
      <c r="V147" s="22" t="s">
        <v>579</v>
      </c>
      <c r="W147" s="44" t="s">
        <v>713</v>
      </c>
      <c r="X147" s="17"/>
      <c r="Y147" s="30"/>
    </row>
    <row r="148" spans="1:25" ht="25.5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31" t="s">
        <v>173</v>
      </c>
      <c r="N148" s="38"/>
      <c r="O148" s="24" t="s">
        <v>296</v>
      </c>
      <c r="P148" s="27" t="s">
        <v>27</v>
      </c>
      <c r="Q148" s="6">
        <f t="shared" si="4"/>
        <v>45</v>
      </c>
      <c r="R148" s="2" t="str">
        <f t="shared" si="5"/>
        <v>41 - 50</v>
      </c>
      <c r="S148" s="47" t="s">
        <v>719</v>
      </c>
      <c r="T148" s="13" t="s">
        <v>28</v>
      </c>
      <c r="U148" s="17"/>
      <c r="V148" s="22" t="s">
        <v>580</v>
      </c>
      <c r="W148" s="44" t="s">
        <v>714</v>
      </c>
      <c r="X148" s="17"/>
      <c r="Y148" s="30"/>
    </row>
    <row r="149" spans="1:25" ht="25.5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31" t="s">
        <v>174</v>
      </c>
      <c r="N149" s="38" t="s">
        <v>447</v>
      </c>
      <c r="O149" s="23" t="s">
        <v>297</v>
      </c>
      <c r="P149" s="27" t="s">
        <v>27</v>
      </c>
      <c r="Q149" s="6">
        <f t="shared" si="4"/>
        <v>58</v>
      </c>
      <c r="R149" s="2" t="str">
        <f t="shared" si="5"/>
        <v>&gt; 50</v>
      </c>
      <c r="S149" s="47" t="s">
        <v>719</v>
      </c>
      <c r="T149" s="13" t="s">
        <v>28</v>
      </c>
      <c r="U149" s="17"/>
      <c r="V149" s="22" t="s">
        <v>581</v>
      </c>
      <c r="W149" s="44" t="s">
        <v>715</v>
      </c>
      <c r="X149" s="17"/>
      <c r="Y149" s="30"/>
    </row>
    <row r="150" spans="1:25" ht="25.5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31" t="s">
        <v>175</v>
      </c>
      <c r="N150" s="38"/>
      <c r="O150" s="23" t="s">
        <v>298</v>
      </c>
      <c r="P150" s="27" t="s">
        <v>27</v>
      </c>
      <c r="Q150" s="6">
        <f t="shared" si="4"/>
        <v>42</v>
      </c>
      <c r="R150" s="2" t="str">
        <f t="shared" si="5"/>
        <v>41 - 50</v>
      </c>
      <c r="S150" s="47" t="s">
        <v>719</v>
      </c>
      <c r="T150" s="13" t="s">
        <v>28</v>
      </c>
      <c r="U150" s="17"/>
      <c r="V150" s="22" t="s">
        <v>582</v>
      </c>
      <c r="W150" s="44" t="s">
        <v>716</v>
      </c>
      <c r="X150" s="17"/>
      <c r="Y150" s="30" t="s">
        <v>738</v>
      </c>
    </row>
    <row r="151" spans="1:25" ht="26.25" thickBot="1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31" t="s">
        <v>176</v>
      </c>
      <c r="N151" s="40" t="s">
        <v>448</v>
      </c>
      <c r="O151" s="37" t="s">
        <v>299</v>
      </c>
      <c r="P151" s="28" t="s">
        <v>27</v>
      </c>
      <c r="Q151" s="6">
        <f t="shared" si="4"/>
        <v>33</v>
      </c>
      <c r="R151" s="2" t="str">
        <f t="shared" si="5"/>
        <v>31 - 40</v>
      </c>
      <c r="S151" s="49" t="s">
        <v>718</v>
      </c>
      <c r="T151" s="43" t="s">
        <v>28</v>
      </c>
      <c r="U151" s="17"/>
      <c r="V151" s="22" t="s">
        <v>583</v>
      </c>
      <c r="W151" s="46" t="s">
        <v>717</v>
      </c>
      <c r="X151" s="17"/>
      <c r="Y151" s="53"/>
    </row>
  </sheetData>
  <pageMargins left="0.7" right="0.7" top="0.3" bottom="0.3" header="0.3" footer="0.3"/>
  <pageSetup paperSize="9" orientation="portrait" useFirstPageNumber="1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 2540p-W_764</cp:lastModifiedBy>
  <cp:revision>10</cp:revision>
  <dcterms:created xsi:type="dcterms:W3CDTF">2016-07-15T01:36:30Z</dcterms:created>
  <dcterms:modified xsi:type="dcterms:W3CDTF">2017-09-26T06:49:08Z</dcterms:modified>
  <dc:language>en-US</dc:language>
</cp:coreProperties>
</file>