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00" windowHeight="396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<sst xmlns="http://schemas.openxmlformats.org/spreadsheetml/2006/main" count="1223" uniqueCount="608">
  <si>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</si>
  <si>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</si>
  <si>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</si>
  <si>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</si>
  <si>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</si>
  <si>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</si>
  <si>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</si>
  <si>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</si>
  <si>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</si>
  <si>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</si>
  <si>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</si>
  <si>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</si>
  <si>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</si>
  <si>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</si>
  <si>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</si>
  <si>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</si>
  <si>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</si>
  <si>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</si>
  <si>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</si>
  <si>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</si>
  <si>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</si>
  <si>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</si>
  <si>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</si>
  <si>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</si>
  <si>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</si>
  <si>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</si>
  <si>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</si>
  <si>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</si>
  <si>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Suparman</t>
  </si>
  <si>
    <t>Abdurrouf</t>
  </si>
  <si>
    <t>Pontianak, 1 Januari 1981</t>
  </si>
  <si>
    <t>S1</t>
  </si>
  <si>
    <t>SLTA</t>
  </si>
  <si>
    <t>Sembako</t>
  </si>
  <si>
    <t>Noer Waqiah Hasan</t>
  </si>
  <si>
    <t>Fahmi</t>
  </si>
  <si>
    <t>Akhmad Fauzi</t>
  </si>
  <si>
    <t>Muhammad Anis</t>
  </si>
  <si>
    <t>Shanheji</t>
  </si>
  <si>
    <t>Mardi</t>
  </si>
  <si>
    <t>Rozy Iswanto</t>
  </si>
  <si>
    <t>Raihan</t>
  </si>
  <si>
    <t>Musder</t>
  </si>
  <si>
    <t>Erpin Erfendi</t>
  </si>
  <si>
    <t>Mulyadi</t>
  </si>
  <si>
    <t>Isgiono</t>
  </si>
  <si>
    <t>Erwin Zulfikar</t>
  </si>
  <si>
    <t>Zulkifli</t>
  </si>
  <si>
    <t>Muhammad Quraishy Rusdan</t>
  </si>
  <si>
    <t>Mat Bro</t>
  </si>
  <si>
    <t>Ahmat S</t>
  </si>
  <si>
    <t>Ari Ramadhan</t>
  </si>
  <si>
    <t>Muharram</t>
  </si>
  <si>
    <t>Muryadi</t>
  </si>
  <si>
    <t>H. Hamidi</t>
  </si>
  <si>
    <t>Khairil Anwar,S.Pdi</t>
  </si>
  <si>
    <t>M. Yaya Malmala Farhani</t>
  </si>
  <si>
    <t xml:space="preserve">Ridwan </t>
  </si>
  <si>
    <t>A. Daniyal Mustopa</t>
  </si>
  <si>
    <t>Deviani</t>
  </si>
  <si>
    <t>Salamun</t>
  </si>
  <si>
    <t>Mustofa</t>
  </si>
  <si>
    <t>Nurul Wahdah</t>
  </si>
  <si>
    <t>Fitri</t>
  </si>
  <si>
    <t>Sholeh</t>
  </si>
  <si>
    <t>Kurniati</t>
  </si>
  <si>
    <t>Hamdani</t>
  </si>
  <si>
    <t>Abd. Hadi, S.Pdi</t>
  </si>
  <si>
    <t>Sayyid Abdulloh</t>
  </si>
  <si>
    <t>M. Thoha</t>
  </si>
  <si>
    <t>Siti Rahmah</t>
  </si>
  <si>
    <t>Fardi Syahri</t>
  </si>
  <si>
    <t>M. Masdar</t>
  </si>
  <si>
    <t>Hidayat</t>
  </si>
  <si>
    <t>Nur Hasanah</t>
  </si>
  <si>
    <t>Misturi</t>
  </si>
  <si>
    <t>Mat Sabar</t>
  </si>
  <si>
    <t>M. Taufiqurrohman</t>
  </si>
  <si>
    <t>Zulkiflli</t>
  </si>
  <si>
    <t>Richardo Hamonongan.S.</t>
  </si>
  <si>
    <t>Fajar Budiantoro</t>
  </si>
  <si>
    <t>Arafat</t>
  </si>
  <si>
    <t>Ahmad Faiz</t>
  </si>
  <si>
    <t>Mochammad Yusuf</t>
  </si>
  <si>
    <t>Bariroh</t>
  </si>
  <si>
    <t>Misli</t>
  </si>
  <si>
    <t>Abdul Adim</t>
  </si>
  <si>
    <t>A. Taufiq Akbar</t>
  </si>
  <si>
    <t>Priharyuni S.M.</t>
  </si>
  <si>
    <t>Siti Rohimah</t>
  </si>
  <si>
    <t>Piana</t>
  </si>
  <si>
    <t>Sahroh</t>
  </si>
  <si>
    <t>Sutini</t>
  </si>
  <si>
    <t>Harifin</t>
  </si>
  <si>
    <t>Wahyu Asri</t>
  </si>
  <si>
    <t>Muhlis. A.</t>
  </si>
  <si>
    <t>Mukhlis</t>
  </si>
  <si>
    <t>Humaidillah</t>
  </si>
  <si>
    <t>Putu Dewi Surveyati</t>
  </si>
  <si>
    <t>Supiya S.P.</t>
  </si>
  <si>
    <t>Khairul Umam</t>
  </si>
  <si>
    <t>Suparto</t>
  </si>
  <si>
    <t>Suharti, A.Md</t>
  </si>
  <si>
    <t>Aryana</t>
  </si>
  <si>
    <t>Fatmawati</t>
  </si>
  <si>
    <t xml:space="preserve">Carolina Juniarti </t>
  </si>
  <si>
    <t>Marsumi S.Ag. M.Pdi</t>
  </si>
  <si>
    <t>Sarijan S.Ag. M.Pdi</t>
  </si>
  <si>
    <t>Marsiyanto</t>
  </si>
  <si>
    <t>Sutrimo</t>
  </si>
  <si>
    <t>Ali</t>
  </si>
  <si>
    <t>M. Hasin</t>
  </si>
  <si>
    <t>Rohima</t>
  </si>
  <si>
    <t>Toyyibah</t>
  </si>
  <si>
    <t>Uswatun</t>
  </si>
  <si>
    <t>Syamsuddin</t>
  </si>
  <si>
    <t>Faisal Ajlan</t>
  </si>
  <si>
    <t>Khoburuddin</t>
  </si>
  <si>
    <t>Ahmad Rinto</t>
  </si>
  <si>
    <t>Hotijah</t>
  </si>
  <si>
    <t>Miswar</t>
  </si>
  <si>
    <t>Andi Maryadi</t>
  </si>
  <si>
    <t>Maryadi</t>
  </si>
  <si>
    <t>Anita</t>
  </si>
  <si>
    <t>Syahril Hidayat</t>
  </si>
  <si>
    <t>Ismail Mawi</t>
  </si>
  <si>
    <t>Habibullah</t>
  </si>
  <si>
    <t>Faisal Hamid</t>
  </si>
  <si>
    <t>Novi Moralika</t>
  </si>
  <si>
    <t>Abdul Muhid</t>
  </si>
  <si>
    <t>Theresia Pillomina</t>
  </si>
  <si>
    <t>Esti Kristianti, SH</t>
  </si>
  <si>
    <t>Endang Fitriani</t>
  </si>
  <si>
    <t>Akidatul Mufida</t>
  </si>
  <si>
    <t>Tiara Sari</t>
  </si>
  <si>
    <t>Yuhana</t>
  </si>
  <si>
    <t>Zehro</t>
  </si>
  <si>
    <t>Yeni Urimbawati</t>
  </si>
  <si>
    <t>Siti Nur Ainiyah</t>
  </si>
  <si>
    <t>Indra Purnomo</t>
  </si>
  <si>
    <t>Anton Suseno</t>
  </si>
  <si>
    <t>Dicky Heriansyah</t>
  </si>
  <si>
    <t>Ahmad Baidowi</t>
  </si>
  <si>
    <t>Slamet Tryanto</t>
  </si>
  <si>
    <t>Agus Riyanto</t>
  </si>
  <si>
    <t>Sawir</t>
  </si>
  <si>
    <t>Abdul Hakim</t>
  </si>
  <si>
    <t>Miftahul Akhyar</t>
  </si>
  <si>
    <t>Khairianto</t>
  </si>
  <si>
    <t>Dwi Fitri</t>
  </si>
  <si>
    <t>Anitasari</t>
  </si>
  <si>
    <t>Hamidati SY</t>
  </si>
  <si>
    <t>Idrus Marzuqi</t>
  </si>
  <si>
    <t>Muhammad Zamrozi</t>
  </si>
  <si>
    <t>Bahrul Ulum</t>
  </si>
  <si>
    <t>Baihaki</t>
  </si>
  <si>
    <t>Muhammad Suhud</t>
  </si>
  <si>
    <t>M. Thoib</t>
  </si>
  <si>
    <t>Abdul Cholis</t>
  </si>
  <si>
    <t>Ahmad Syafawi</t>
  </si>
  <si>
    <t>Asroki</t>
  </si>
  <si>
    <t>Idil Dulhajis</t>
  </si>
  <si>
    <t>Mustafah</t>
  </si>
  <si>
    <t>Muhamad Ersan Septian</t>
  </si>
  <si>
    <t>Wawan Junaydi</t>
  </si>
  <si>
    <t>Ristono</t>
  </si>
  <si>
    <t>Bukhori</t>
  </si>
  <si>
    <t>Muhammad Suwito</t>
  </si>
  <si>
    <t>Romli Aziz</t>
  </si>
  <si>
    <t>Anwar Sadad, S.Pdi</t>
  </si>
  <si>
    <t>Sulthan Alam Islami</t>
  </si>
  <si>
    <t>Khirotunnisa Filayati</t>
  </si>
  <si>
    <t>Khofidatur Rofiqoh</t>
  </si>
  <si>
    <t>Fachrul Aprian</t>
  </si>
  <si>
    <t>Muhammad Daín</t>
  </si>
  <si>
    <t>Asrin Khumaini</t>
  </si>
  <si>
    <t>Abdurrahman</t>
  </si>
  <si>
    <t>Erwin Prapta Jaya</t>
  </si>
  <si>
    <t>Mustahar</t>
  </si>
  <si>
    <t>Rofiátul Hasanah</t>
  </si>
  <si>
    <t>Maisur</t>
  </si>
  <si>
    <t>Ahmad Bustomi</t>
  </si>
  <si>
    <t>Pontianak, 18 April 1995</t>
  </si>
  <si>
    <t>Pontianak, 15 Maret 1975</t>
  </si>
  <si>
    <t>Pontianak, 3 Maret 1980</t>
  </si>
  <si>
    <t>Pontianak, 1 Mei 1993</t>
  </si>
  <si>
    <t>Pontianak, 4 April 1979</t>
  </si>
  <si>
    <t>Pontianak, 16 Desember  1976</t>
  </si>
  <si>
    <t>Pontianak, 26 Juli 1982</t>
  </si>
  <si>
    <t>Pontianak, 14 April 1988</t>
  </si>
  <si>
    <t>Rantau Panjang, 25 September 1991</t>
  </si>
  <si>
    <t>Pontianak, 11 Nopember 1987</t>
  </si>
  <si>
    <t>Pontianak, 2 Maret 1980</t>
  </si>
  <si>
    <t>Seiraya, 23 September 1984</t>
  </si>
  <si>
    <t>Pontianak, 13 September 1985</t>
  </si>
  <si>
    <t>Sungai kunyit, 8 Maret 1998</t>
  </si>
  <si>
    <t>Pontianak, 5 April 1994</t>
  </si>
  <si>
    <t>Tanjung Saleh, 11 Agustus 1993</t>
  </si>
  <si>
    <t>Pontianak, 8 Juni 1983</t>
  </si>
  <si>
    <t>Ramayadi, 20 Juni 1975</t>
  </si>
  <si>
    <t>Pontianak, 4 April 1984</t>
  </si>
  <si>
    <t>Pontianak, 24 Oktober 1999</t>
  </si>
  <si>
    <t>Sugi Legak, 4 Juni 1993</t>
  </si>
  <si>
    <t>Pontianak, 6 Agustus 1987</t>
  </si>
  <si>
    <t>Pontianak, 3 Agustus 1993</t>
  </si>
  <si>
    <t>Bungkarek, 10 Nopember 1992</t>
  </si>
  <si>
    <t>Taka, 4 Juni 1997</t>
  </si>
  <si>
    <t>Pontianak, 13 Juli 1994</t>
  </si>
  <si>
    <t>Pontianak, 1 April 1993</t>
  </si>
  <si>
    <t>Des Sui Asam, 25 Pebruari 1992</t>
  </si>
  <si>
    <t>Pontianak, 4 Juli 1979</t>
  </si>
  <si>
    <t>Pontianak, 1 Januari 1987</t>
  </si>
  <si>
    <t>Pontianak, 15 Pebrruari 1976</t>
  </si>
  <si>
    <t>Peniroman, 15 September 1984</t>
  </si>
  <si>
    <t>Pontianak, 2 Mei 1994</t>
  </si>
  <si>
    <t>Pontianak, 15 Agustus 1978</t>
  </si>
  <si>
    <t>Lumajang, 10 Mei 1970</t>
  </si>
  <si>
    <t>Ketapang, 15 Juli 1978</t>
  </si>
  <si>
    <t>Sai Asam, 1 Januari 1990</t>
  </si>
  <si>
    <t>Sungai Asam, 3 Maret 1993</t>
  </si>
  <si>
    <t>Pontianak, 10 September 1988</t>
  </si>
  <si>
    <t>Pontianak, 9 Juni 1997</t>
  </si>
  <si>
    <t>Pontianak, 17 Nopember 1992</t>
  </si>
  <si>
    <t>Singkawang, 9 Januari 1993</t>
  </si>
  <si>
    <t>Pontianak, 20 Mei 1994</t>
  </si>
  <si>
    <t>Pontianak, 10 Nopember 1979</t>
  </si>
  <si>
    <t xml:space="preserve">Teluk Lerang, 20 Oktober 1991 </t>
  </si>
  <si>
    <t>Sukalanting, 18 Januari 1995</t>
  </si>
  <si>
    <t>Teluk Lerang, 2 Oktober 1993</t>
  </si>
  <si>
    <t>Pontianak, 7 April 1992</t>
  </si>
  <si>
    <t>Pontianak, 8 Agustus 1988</t>
  </si>
  <si>
    <t>Pontianak, 26 Agustus 1995</t>
  </si>
  <si>
    <t>Sungai Asam , 12 Januari 1992</t>
  </si>
  <si>
    <t>Cahayu, 10 Nopember 1997</t>
  </si>
  <si>
    <t>Sambas, 3 Juli 1997</t>
  </si>
  <si>
    <t>Pontianak, 3 Pebruari 1996</t>
  </si>
  <si>
    <t>Pontianak, 1 Agustus 1996</t>
  </si>
  <si>
    <t>Nanga Tempunak, 7 Juli 1994</t>
  </si>
  <si>
    <t>Puguk, 6 Juli 1992</t>
  </si>
  <si>
    <t>Pontianak, 20 Juli 1996</t>
  </si>
  <si>
    <t>Pontianak, 2 Juni 1987</t>
  </si>
  <si>
    <t>Pontianak, 11 Maret 1972</t>
  </si>
  <si>
    <t>Pontianak, 7 Mei 1981</t>
  </si>
  <si>
    <t>Pontianak, 14 September 1995</t>
  </si>
  <si>
    <t>Sungai Asam, 9 Juni 1996</t>
  </si>
  <si>
    <t>Pontianak, 17 Oktober 1985</t>
  </si>
  <si>
    <t>Pontianak, 9 Oktober 1976</t>
  </si>
  <si>
    <t>Pontianak, 15 Oktober 1973</t>
  </si>
  <si>
    <t>Pontianak, 30 Juni 1987</t>
  </si>
  <si>
    <t>Pontianak, 2 Mei 1974</t>
  </si>
  <si>
    <t>Sabaran, 21 April 1974</t>
  </si>
  <si>
    <t>Lumajang, 21 Mei 1973</t>
  </si>
  <si>
    <t>Blitar, 6 September 1962</t>
  </si>
  <si>
    <t>Tb. Kacung, 23 April 1971</t>
  </si>
  <si>
    <t>Lintang Batang, 5 Maret 1989</t>
  </si>
  <si>
    <t>Pontianak, 16 September 1992</t>
  </si>
  <si>
    <t>Durian, 7 Agustus 1994x</t>
  </si>
  <si>
    <t>Sepakat Baru, 12 Agustus 1994</t>
  </si>
  <si>
    <t>Pontianak, 12 Pebruari 1997</t>
  </si>
  <si>
    <t>Pontianak, 29 Oktober 1995</t>
  </si>
  <si>
    <t>Pontianak, 4 Mei 1991</t>
  </si>
  <si>
    <t>Pontianak, 23 Maret 1994</t>
  </si>
  <si>
    <t>Madura, 25 Januari 1998</t>
  </si>
  <si>
    <t>Parit Ganduk, 23 Mei 1996</t>
  </si>
  <si>
    <t>P. Wanluwi 2 Juni 1993</t>
  </si>
  <si>
    <t>Ambawang, 2 September 1990</t>
  </si>
  <si>
    <t>Sampang, 28 Oktober 1993</t>
  </si>
  <si>
    <t>Pontianak, 15 September 1999</t>
  </si>
  <si>
    <t>Pontianak, 14 Nopember 1995</t>
  </si>
  <si>
    <t>Pontianak, 15 September 1996</t>
  </si>
  <si>
    <t>Pontianak, 20 Mei 1992</t>
  </si>
  <si>
    <t>Kuda Mandar, 20 Nopember 1996</t>
  </si>
  <si>
    <t>Sambas, 8 April 1993</t>
  </si>
  <si>
    <t>Ketapang, 22 Nopember 1980</t>
  </si>
  <si>
    <t>Ketapang, 15 Desember 1977</t>
  </si>
  <si>
    <t>Bintang Mas, 14 Maret 1994</t>
  </si>
  <si>
    <t>Tebas, 6 April 1996</t>
  </si>
  <si>
    <t>Pontianak, 20 Nopember 1997</t>
  </si>
  <si>
    <t>Pontianak, 21 April 1994</t>
  </si>
  <si>
    <t>Pontianak, 17 Oktober 1997</t>
  </si>
  <si>
    <t>Pontianak, 1 Juni 1994</t>
  </si>
  <si>
    <t>Rasau Jaya, 15 Juli 1993</t>
  </si>
  <si>
    <t>Rasau, 12 Juni 1995</t>
  </si>
  <si>
    <t>Pontianak, 11 Juni 1997</t>
  </si>
  <si>
    <t>Rasau Jaya, 19 Maret 1998</t>
  </si>
  <si>
    <t>18 Agustus 1973</t>
  </si>
  <si>
    <t>Rasau, 21 September 1996</t>
  </si>
  <si>
    <t>Rasau, 5 Mei 1996</t>
  </si>
  <si>
    <t>Batu Ampar, 10 September 1989</t>
  </si>
  <si>
    <t>Pontianak, 30 Desember 1986</t>
  </si>
  <si>
    <t>Mempawah, 4 Juli 1994</t>
  </si>
  <si>
    <t>Pontianak, 26 Maret 1995</t>
  </si>
  <si>
    <t>Ketapang, 28 Mei 1995</t>
  </si>
  <si>
    <t>Padang, 11 Nopember 1995</t>
  </si>
  <si>
    <t>Sui Asam, 7 Juni 1986</t>
  </si>
  <si>
    <t>Pontianak, 25 Desember 1994</t>
  </si>
  <si>
    <t>Tj. Manggis, 8 Juni 1990</t>
  </si>
  <si>
    <t>Selakau, 2 April 1990</t>
  </si>
  <si>
    <t>Pontianak, 14 Juli 1998</t>
  </si>
  <si>
    <t>Sei Kunyit, 7 Nopember 1996</t>
  </si>
  <si>
    <t>Sui Purun Kecil, 1 Oktober 1994</t>
  </si>
  <si>
    <t>Sui Bakau, 7 Pebruari 1993</t>
  </si>
  <si>
    <t>Rasau Jaya, 13 September 1996</t>
  </si>
  <si>
    <t>Rasau Jaya III, 9 Juli 1995</t>
  </si>
  <si>
    <t>Rasau Jaya, 17 Juli 1980</t>
  </si>
  <si>
    <t>Rasau Jaya, 12 Mei 1978</t>
  </si>
  <si>
    <t>Pontianak, 31 Maret 1983</t>
  </si>
  <si>
    <t>Demak, 20 Pebruari 1972</t>
  </si>
  <si>
    <t>Sui Asam, 23 Oktober 1983</t>
  </si>
  <si>
    <t>Pontianak, 13 Agustus 1977</t>
  </si>
  <si>
    <t>Sambas, 9 Nopember 1970</t>
  </si>
  <si>
    <t>Sambas, 14 Agustus 1988</t>
  </si>
  <si>
    <t>Wajik Hulu, 20 Januari 1985</t>
  </si>
  <si>
    <t>Teluk Ampening, 12 April 1998</t>
  </si>
  <si>
    <t>Terentang, 5 April 1990</t>
  </si>
  <si>
    <t>Jl. Pontianak Siantar Tengah Kel. Siantar Tengah Pontianak Utara Kalimantan Barat</t>
  </si>
  <si>
    <t>Gg. Parwasal Pontianak Kalimantan Barat</t>
  </si>
  <si>
    <t>Tanjung Hilir Pontianak Kalimantan Barat</t>
  </si>
  <si>
    <t>Jl. Parwasal 3 Rt 001/005 Kel. Siantan Tengah Kec. Pontianak Utara Kalimantan Barat</t>
  </si>
  <si>
    <t>Jl. Gusi Situd Mahmud Rt 003/018 Kel. Siantan Hulu Kec. Pontura Kalimantan Barat</t>
  </si>
  <si>
    <t>Jl. Parwasal 3 Rt 002/005 Kel. Siantan Tengah Kec. Pontianak Utara Kalimantan Barat</t>
  </si>
  <si>
    <t xml:space="preserve">Jl. Arafah Gg. Remis 2 Rt 01/04 Kel. Siantan Hulu Kec. Pontira </t>
  </si>
  <si>
    <t>Jl. Gusi Situd Mahmud II Rt 003/018 Kel. Siantan Hulu Kec. Pontura Kalimantan Barat</t>
  </si>
  <si>
    <t>Gg. Martalaya Ambawang Pontianak Kalimantan Barat</t>
  </si>
  <si>
    <t>Jl. Gusti Mahmud No.197 Rt 003/004 Kel. Siantan Hulu Kec. Pontianak Utara Kel. Sinatna Hulu Kalimantan Barat</t>
  </si>
  <si>
    <t>Gg. Parit Pangeran Pontianak Kalimantan Barat</t>
  </si>
  <si>
    <t>Jl. Darma Putra Rt 003/0025 Pontianak Kalimantan Barat</t>
  </si>
  <si>
    <t>Jl. Gusti Situd Mahmud Rt 004/005 Kel. S. Kuantan Tengah Kec.Pontianak Utara Pontianak Kalimantan Barat</t>
  </si>
  <si>
    <t>Jl Pendidikan Dusu Sekip II Rt 005/006 Kel. Sungai Kunyit Hulu Kab. Mempawah Pontianak Kalimantan Barat</t>
  </si>
  <si>
    <t>Jl. Parwasal Rt 001/ 005 Kel. Siantan Tengah Pontianak Kalimantan Barat</t>
  </si>
  <si>
    <t>Jl. Dusun Mega Sempurna Rt 005/005 Kel. Desa Mega Timur Pontianak Kalimantan Barat</t>
  </si>
  <si>
    <t>Jl. Gusti Situd Mahmud Rt 001/004 Kel. S. Kuantan Hulu Kec.Pontianak Utara Pontianak Kalimantan Barat</t>
  </si>
  <si>
    <t>Jl. Tarit Pangiran Rt 08/06 Kel. Desa Tanjung Saleh Sungai Kakap Jl. Gusti Situd Mahmud Rt 004/005 Kel. S. Kuantan Tengah Kec.Pontianak Utara Pontianak Kalimantan Barat</t>
  </si>
  <si>
    <t>Jl. Parwasal Rt 08/06 Kel. Siantan Tengah Pontianak Pontianak Kalimantan Barat</t>
  </si>
  <si>
    <t>Jl. Tabrani Ahmad Komp. Palem Indah Rt 06/05 Pontianak Kalimantan Barat</t>
  </si>
  <si>
    <t>Jl Parwasal Rt 001/026 Kel. Siantang Tengah Pontianak Kalimantan Barat</t>
  </si>
  <si>
    <t>Jl. P. Ayut Sui Ambawang Mega Timur Rt 007/005 Kel. Mega Timur Pontianak Kalimantan Barat</t>
  </si>
  <si>
    <t>Jl Sui Segar Rt 004/007 Kel. Sungai Segak Pontianak Kalimantan Barat</t>
  </si>
  <si>
    <t>Jl Parwasal Gg Palisari Rt 001/003 Kel. Siantang Tengah Pontianak Kalimantan Barat</t>
  </si>
  <si>
    <t>Jl. Dusun Mega Jaya Rt 003/004 Kel. Mega Timur Pontianak Kalimantan Barat</t>
  </si>
  <si>
    <t>Jl. Indragiri Rt 002/004 Pontianak Kalimantan Barat</t>
  </si>
  <si>
    <t>Jl. Dusun Pangaget 2 Rt004/001 Kel. Agak Pontianak Kalimantan Barat</t>
  </si>
  <si>
    <t>Jl. Parwasal Gg. Darma Bakti Pontianak Kalimantan Barat</t>
  </si>
  <si>
    <t>JL. KY Sudano Gg Blitar Dalam Rt004/004 Pontianak Kalimantan Barat</t>
  </si>
  <si>
    <t>Jl. Tani Rt 003/0013 Kel. Saigon Pontianak Kalimantan Barat</t>
  </si>
  <si>
    <t>Jl. P. Bangkalan Desa Sui Asam Rt 005/004 Sui Asam Sungai Raya Kalimantan Barat</t>
  </si>
  <si>
    <t>Jl. Pontianak Rt 004/004 Gg. Parsawal Pontianak Kalimantan Barat</t>
  </si>
  <si>
    <t>Jl. Parit Ayyub Rt 005/005 Kel. Mega Timur Pontianak Kalimantan Barat</t>
  </si>
  <si>
    <t>Jl. KY Sudarso Rt 005/003 Pontianak Kalimantan Barat</t>
  </si>
  <si>
    <t>Jl. Raya Paniraman Rt 007/004 Pontianak Kalimantan Barat</t>
  </si>
  <si>
    <t>Jl. Sei Selamat Rt 004/011 Pontianak Kalimantan Barat</t>
  </si>
  <si>
    <t>Jl. Abdurrahman Wahid Rt 002/010 Kel.Sui Asam Kec. Sungai Raya Pontianak Kalimantan Barat</t>
  </si>
  <si>
    <t>Jl. Budi Utomo Rt 0025/006 Pontianak Kalimantan Barat</t>
  </si>
  <si>
    <t>Jl. Parit Pangeran Rt 002 Kel. Siantan Hulu Pontianak Kalimantan Barat</t>
  </si>
  <si>
    <t>Jl. Prit Permata Rt 003/001 Kel. Desa Sungai Asam Kec. Sungai Raya Kab. Kubu Raya Pontianak Kalimantan Barat</t>
  </si>
  <si>
    <t>Desa Sungai Asam Kec. Sungai Raya Kab. Kubu Raya Pontianak Kalimantan Barat</t>
  </si>
  <si>
    <t>Jl. Perdamaian Kom. Ari Karya Indah 4 Rt 061/071 Blok C29 Kel. Desa Pal Sembilan Kec. Sei Kakap Pontianak Kalimantan Barat</t>
  </si>
  <si>
    <t>Jl. Gusti Situt Mahmud Rt 01/004 Kel. Siantan Hulu Pontianak Kalimantan Barat</t>
  </si>
  <si>
    <t>Jl. Ujung Pandang Rt 006 Rw 032 Kel. Suwi Jawi Pontianak Kalimantan Barat</t>
  </si>
  <si>
    <t>Jl. Tani Gg. Melati Putih Rt 004/001 Kel. Pasiran Singkawang Barat Kalimantan Barat</t>
  </si>
  <si>
    <t>Jl. Apel Gg. Pala 1A Rt 001/020 Pontianak Barat Kalimantan Barat</t>
  </si>
  <si>
    <t>Gg. Sutan Mahmud Remis II Rt 001/004 Kel. Siantan Hulu Pontianak Kalimantan Barat</t>
  </si>
  <si>
    <t>Jl. Dusun Karya Bersama Rt 004/004 Kel. Kuala Mandor A Kubu Raya Pontianak Kalimantan Barat</t>
  </si>
  <si>
    <t>Jl. Perdamaian Kota Baru Ujung Pontianak Kalimantan Barat</t>
  </si>
  <si>
    <t>Jl. Trans Kalimantan Pontianak Kalimantan Barat</t>
  </si>
  <si>
    <t>Jl. Tanjung Raya I Pontianak Kalimantan Barat</t>
  </si>
  <si>
    <t>Dusun Mega Sempurna Pontianak Kalimantan Barat</t>
  </si>
  <si>
    <t>Jl. Perdana No. 6B Pontianak Kalimantan Barat</t>
  </si>
  <si>
    <t>Purnama 2 Sejahtera 4 Pontianak Kalimantan Barat</t>
  </si>
  <si>
    <t>Kuala Mandar B Pontianak Kalimantan Barat</t>
  </si>
  <si>
    <t>Srantan Darma Putra Pontianak Kalimantan Barat</t>
  </si>
  <si>
    <t>Jl. Gusti Situt Mahmud Rt 004/018 Kel. Siantan Tengah Pontianak Kalimantan Barat</t>
  </si>
  <si>
    <t>Jl. P. Banjar Pontianak Kalimantan Barat</t>
  </si>
  <si>
    <t>Jl. Veteran Pontianak Kalimantan Barat</t>
  </si>
  <si>
    <t>Jl. Sui Ambawang Rt 003/001 Pontianak Kalimantan Barat</t>
  </si>
  <si>
    <t>Jl. Tabrani Ahmad Kel. Pal Lima Kec. Pontianak Barat Pontianak Kalimantan Barat</t>
  </si>
  <si>
    <t>Jl. Perwasal Pontianak Kalimantan Barat</t>
  </si>
  <si>
    <t>Jl. Purnama Komp. Purnama Permai Rt 004/006 Blok F No. 5 Pontianak Kalimantan Barat</t>
  </si>
  <si>
    <t>Jl. Gusti Hamzah Pontianak Kalimantan Barat</t>
  </si>
  <si>
    <t>Jl Parit Sui Maju Rt 003/003 Pontianak Kalimantan Barat</t>
  </si>
  <si>
    <t>Jl. Khatulistiwa Pontianak Kalimantan Barat</t>
  </si>
  <si>
    <t>Jl. Panglima Aim Pontianak Kalimantan Barat</t>
  </si>
  <si>
    <t>Jl. P. Natakusuma Pontianak Kalimantan Barat</t>
  </si>
  <si>
    <t>Jl. Karna Sosial Pontianak Kalimantan Barat</t>
  </si>
  <si>
    <t>Jl. Tanjung Sari Pontianak Kalimantan Barat</t>
  </si>
  <si>
    <t>Jl. Putri Dara Hitam Pontianak Kalimantan Barat</t>
  </si>
  <si>
    <t>Jl. Putri Dana Hitam Kel. Sungai Jawi Kec. Pontianak Pontianak Kalimantan Barat</t>
  </si>
  <si>
    <t>Jl. Damai Rasan Jay 3 Rt 33/08 Blok G Kel. Rusun Jaya Kubu Raya Pontianak Kalimantan Barat</t>
  </si>
  <si>
    <t>Jl. Sekonder Rasau Jaya Kubu Raya Pontianak Kalimantan Barat</t>
  </si>
  <si>
    <t>Jl. Tj. Wangi Rasau Jaya Rt 014/005 Pontianak Kalimantan Barat</t>
  </si>
  <si>
    <t>Dusun Maju Jaya Rt 002/003 Kel. Pasak Kec. Sui Ambawang Pontianak Kalimantan Barat</t>
  </si>
  <si>
    <t>Jl. Parit Pangeran Rt 002/0010 Kel. Siantan Hulu Pontianak Kalimantan Barat</t>
  </si>
  <si>
    <t>Jl. Dusun Bale Rt 004/002 Kel. Desa Durian Pontianak Kalimantan Barat</t>
  </si>
  <si>
    <t>Jl. Sepakat Baru Rt 002/001 Kel. Dusun Karya Kubu Raya Pontianak Kalimantan Barat</t>
  </si>
  <si>
    <t>Jl. Selat Sumba Rt 002/0029 Kel. Desa Mega Timur Pontianak Kalimantan Barat</t>
  </si>
  <si>
    <t>Jl. Dusun Mega Sempurna Rt 003/004 Kel. Desa Mega Timur Pontianak Kalimantan Barat</t>
  </si>
  <si>
    <t>Jl. Trans Kalimantan Rt 001/004 Kel. Jawa Tengah Pontianak Kalimantan Barat</t>
  </si>
  <si>
    <t>Jl. Trans Kalimantan Rt 001/002 Kel. Benua Melayu Barat Pontianak Kalimantan Barat</t>
  </si>
  <si>
    <t>Jl. P. Sukamaju Rt 003/003 Kel. Sungai Malaya Pontianak Kalimantan Barat</t>
  </si>
  <si>
    <t>Jl. Parit Suka Maju Rt 003/003 Kel. Sungai Malaya Pontianak Kalimantan Barat</t>
  </si>
  <si>
    <t>Jl. P. Sukamaju Rt 003/003 Kel. Sungai Malaya Kec. Sungai Ambawang Pontianak Kalimantan Barat</t>
  </si>
  <si>
    <t>Jl. Parit Sukamaju Dusun Mega Kencana Rt 001/006 Kel. Sungai Malaya Pontianak Kalimantan Barat</t>
  </si>
  <si>
    <t xml:space="preserve">Jl. Dusun Karya Usaha Rt 003/002 Kel. Kuala Mandor A kec. Kuala Mandor B Pontianak Kalimantan Barat </t>
  </si>
  <si>
    <t>Jl. Dusun Zakia Baru Rt 003/008 Kel. Tebing Kacang Kec. Sungai Raya Kab. Kubu Raya Pontianak Kalimantan Barat</t>
  </si>
  <si>
    <t>Jl. Budi Utomo Rt 004/027 Blok J.16 Kel. Siantan Hulu Pontianak Kalimantan Barat</t>
  </si>
  <si>
    <t>Jl. Budi Utomo Rt 003/027 Blok J.16 Kel. Siantan Hulu Pontianak Kalimantan Barat</t>
  </si>
  <si>
    <t>Jl. Dusun Sido Mulyo Rt 005/002 Kel. Bintang Mas Kec. Rasau Jaya Pontianak Kalimantan Barat</t>
  </si>
  <si>
    <t>Jl. Tanjung Raya I Gg. Makmur Kel. Kampung Luar Kec. Pontianak Timur Pontianak Kalimantan Barat</t>
  </si>
  <si>
    <t>Jl. Tritura Kel. Tanjung Hilir Kec. Pontianak Timur Pontianak Kalimantan Barat</t>
  </si>
  <si>
    <t>Jl. Dusun Parit Naim Sungai Malaya Pontianak Kalimantan Barat</t>
  </si>
  <si>
    <t>Jl. Khatulistiwa Rt 003/0029 Kel. Siantan Tengah Kec. Pontianak Kalimantan Barat</t>
  </si>
  <si>
    <t>Jl. Budi Utomo Rt 025/006 Kel. Rasau Jaya 3 Kec. Rasau Jaya Pontianak Kalimantan Barat</t>
  </si>
  <si>
    <t>Jl. Sultan Agung Rt 002/001 Kel. Rasau Jaya 1 Kec. Rasau Jaya Pontianak Kalimantan Barat</t>
  </si>
  <si>
    <t>Jl. Budi Utomo Dusun III Rt 0026/006 Kel. Rasau Jaya III Kec. Rasau Jaya Pontianak Kalimantan Barat</t>
  </si>
  <si>
    <t>Jl. Damai Dusun V Rt 0036/009 Kel. Rasau Jaya Kec. Rasau Jaya Pontianak Kalimantan Barat</t>
  </si>
  <si>
    <t>Jl. Damai Rt 0036/009 Rasau Jaya III Pontianak Kalimantan Barat</t>
  </si>
  <si>
    <t>Jl. Dusun Rejo Agung Rt 005/001 Desa Rasau Jaya Pontianak Kalimantan Barat</t>
  </si>
  <si>
    <t>Jl. Pendidikan Rt 029/007 Kel. Rasau Jaya Pontianak Kalimantan Barat</t>
  </si>
  <si>
    <t>Jl. Teluk Masturoh Rt 014/005 Kel. Batu Ampar Pontianak Kalimantan Barat</t>
  </si>
  <si>
    <t>Jl. Djohansyah Baku Autibar Rt 024/007 Kec. Mempawah Timur Pontianak Kalimantan Barat</t>
  </si>
  <si>
    <t>Jl. Parit Waigatak Rt 049/014 Kel. Desa Pal 9 Kec. Sui Kakap Pontianak Kalimantan Barat</t>
  </si>
  <si>
    <t>Jl. Nirbaya Gg Suka Damai Rt 002/008 Kel. Kota Baru Pontianak Kalimantan Barat</t>
  </si>
  <si>
    <t>Jl. Hayam Wuruk Rt 016/004 Kel. Sukabangun Dalam Pontianak Kalimantan Barat</t>
  </si>
  <si>
    <t>Jl. H.R. Arahman Gang Seruwai No. 37 Pontianak Kalimantan Barat</t>
  </si>
  <si>
    <t>Jl. Kh. Abd. Rahman Wahid Rt 01/010 Kel. Sui Asam Kec. Sui Raya Pontianak Kalimantan Barat</t>
  </si>
  <si>
    <t>Jl. Parit Akap Tenaga Baru Rt 006/003 Kel. Desa Sungai Asam Pontianak Kalimantan Barat</t>
  </si>
  <si>
    <t>Sungai Asam Gg. Parwasal Pontianak Kalimantan Barat</t>
  </si>
  <si>
    <t>Jl. Tanjung Manggis Rt 003/008 Kel. Desa Sui Asam Pontianak Kalimantan Barat</t>
  </si>
  <si>
    <t>Sui Jawi Pontianak Kalimantan Barat</t>
  </si>
  <si>
    <t>Jl. Purnama 2 Pontianak Kalimantan Barat</t>
  </si>
  <si>
    <t>Jl. Rawa Rt 002/012 Pontianak Kalimantan Barat</t>
  </si>
  <si>
    <t>Jl. Parit Sampang Dusun Mekar Rt 026/007 Pontianak Kalimantan Barat</t>
  </si>
  <si>
    <t>Jl. Sui Kunyit Hulu Kel. Sui Kunyit Kec. Sui Kunyit Pontianak Kalimantan Barat</t>
  </si>
  <si>
    <t>Jl. Sui Purun Kecil Rt 009/005 Kel. Sui Purun Kecil Pontianak Kalimantan Barat</t>
  </si>
  <si>
    <t>Jl. Sepakat Rt 026/007 Blok 3 Pontianak Kalimantan Barat</t>
  </si>
  <si>
    <t>Jl. Budi Utomo Rt 026/006 Kel. Rasau Jaya 3 Kec. Rasau Jaya Pontianak Kalimantan Barat</t>
  </si>
  <si>
    <t>Jl. Abdurrahman Wahid Rt 003/05 Kel.Sui Asam Kec. Sungai Raya Pontianak Kalimantan Barat</t>
  </si>
  <si>
    <t>Jl. Selat Sumba Pontianak Kalimantan Barat</t>
  </si>
  <si>
    <t>Jl. Tornojoyo Pontianak Kalimantan Barat</t>
  </si>
  <si>
    <t>Jl. Sungai Pandan Rt 006/006 Kel. Wajok Hulu Kec. Siantan Pontianak Kalimantan Barat</t>
  </si>
  <si>
    <t>Jl. Parit Baru Rt 005/002 Kel. Wajok Hulu Kec. Siantan Pontianak Kalimantan Barat</t>
  </si>
  <si>
    <t>Jl. Parit Becong Gg. Perjuangan Pontianak Kalimantan Barat</t>
  </si>
  <si>
    <t>PontianaK Kalimantan Barat</t>
  </si>
  <si>
    <t>Jl. Sampang Rt 001/002 Kel. Teluk Ampening Kec. Terentang Pontianak Kalimantan Barat</t>
  </si>
  <si>
    <t>Jl. Tani Saigon PontianaK Kalimantan Barat</t>
  </si>
  <si>
    <t>082256711442</t>
  </si>
  <si>
    <t>081256986093</t>
  </si>
  <si>
    <t>085787212888</t>
  </si>
  <si>
    <t>081250258044</t>
  </si>
  <si>
    <t>081352673316</t>
  </si>
  <si>
    <t>082251198900</t>
  </si>
  <si>
    <t>085750050012</t>
  </si>
  <si>
    <t>085245995999</t>
  </si>
  <si>
    <t>081257909060</t>
  </si>
  <si>
    <t>0896322110256</t>
  </si>
  <si>
    <t>081549284168</t>
  </si>
  <si>
    <t>085652346243</t>
  </si>
  <si>
    <t>089696222424</t>
  </si>
  <si>
    <t>085245180067</t>
  </si>
  <si>
    <t>081256634777</t>
  </si>
  <si>
    <t>082254868486</t>
  </si>
  <si>
    <t>081649751563</t>
  </si>
  <si>
    <t>085820583465</t>
  </si>
  <si>
    <t>081335599949</t>
  </si>
  <si>
    <t>089653844380</t>
  </si>
  <si>
    <t>085822616821</t>
  </si>
  <si>
    <t>081521865410</t>
  </si>
  <si>
    <t>081254207156</t>
  </si>
  <si>
    <t>08999266836</t>
  </si>
  <si>
    <t>085753054514</t>
  </si>
  <si>
    <t>085849905887</t>
  </si>
  <si>
    <t>08115700979</t>
  </si>
  <si>
    <t>085822703717</t>
  </si>
  <si>
    <t>081521688823</t>
  </si>
  <si>
    <t>085787549775</t>
  </si>
  <si>
    <t>085389699009</t>
  </si>
  <si>
    <t>082158405581</t>
  </si>
  <si>
    <t>085849900541</t>
  </si>
  <si>
    <t>089675027230</t>
  </si>
  <si>
    <t>085654636396</t>
  </si>
  <si>
    <t>085654857922</t>
  </si>
  <si>
    <t>08998729797</t>
  </si>
  <si>
    <t>081257368960</t>
  </si>
  <si>
    <t>085347642437</t>
  </si>
  <si>
    <t>089693938343</t>
  </si>
  <si>
    <t>089520110661</t>
  </si>
  <si>
    <t>085752940580</t>
  </si>
  <si>
    <t>085705593636</t>
  </si>
  <si>
    <t>085750605066</t>
  </si>
  <si>
    <t>081350471884</t>
  </si>
  <si>
    <t>081257006713</t>
  </si>
  <si>
    <t>089613008390</t>
  </si>
  <si>
    <t>085849866189</t>
  </si>
  <si>
    <t>089693469795</t>
  </si>
  <si>
    <t>08984960074</t>
  </si>
  <si>
    <t>089622070639</t>
  </si>
  <si>
    <t>085752552885</t>
  </si>
  <si>
    <t>081256076876</t>
  </si>
  <si>
    <t>087818341624</t>
  </si>
  <si>
    <t>081545790771</t>
  </si>
  <si>
    <t>085750019454</t>
  </si>
  <si>
    <t>081345755531</t>
  </si>
  <si>
    <t>082251671326</t>
  </si>
  <si>
    <t>085750917601</t>
  </si>
  <si>
    <t>08122788211</t>
  </si>
  <si>
    <t>081528474114</t>
  </si>
  <si>
    <t>085787237321</t>
  </si>
  <si>
    <t>085753187305</t>
  </si>
  <si>
    <t>082148293076</t>
  </si>
  <si>
    <t>081649322344</t>
  </si>
  <si>
    <t>089665109882</t>
  </si>
  <si>
    <t>085787221148</t>
  </si>
  <si>
    <t>08565299743</t>
  </si>
  <si>
    <t>085750982641</t>
  </si>
  <si>
    <t>085787098755</t>
  </si>
  <si>
    <t>085750505011</t>
  </si>
  <si>
    <t>085849696299</t>
  </si>
  <si>
    <t>089693509638</t>
  </si>
  <si>
    <t>085693306638</t>
  </si>
  <si>
    <t>081522686269</t>
  </si>
  <si>
    <t>083151174860</t>
  </si>
  <si>
    <t>085787153735</t>
  </si>
  <si>
    <t>081210878442</t>
  </si>
  <si>
    <t>085750182589</t>
  </si>
  <si>
    <t>085787372655</t>
  </si>
  <si>
    <t>081521516404</t>
  </si>
  <si>
    <t>085787351079</t>
  </si>
  <si>
    <t>089693835543</t>
  </si>
  <si>
    <t>085345014359</t>
  </si>
  <si>
    <t>085669764979</t>
  </si>
  <si>
    <t>085659291173</t>
  </si>
  <si>
    <t>0895701792033</t>
  </si>
  <si>
    <t>085787208492</t>
  </si>
  <si>
    <t>081522704060</t>
  </si>
  <si>
    <t>089618208994</t>
  </si>
  <si>
    <t>089529862557</t>
  </si>
  <si>
    <t>085750316768</t>
  </si>
  <si>
    <t>081256108899</t>
  </si>
  <si>
    <t>085787252011</t>
  </si>
  <si>
    <t>082250846428</t>
  </si>
  <si>
    <t>085787099928</t>
  </si>
  <si>
    <t>085652326920</t>
  </si>
  <si>
    <t>085251999500</t>
  </si>
  <si>
    <t>089509844690</t>
  </si>
  <si>
    <t>082250851090</t>
  </si>
  <si>
    <t>087818451287</t>
  </si>
  <si>
    <t>085753460684</t>
  </si>
  <si>
    <t>085750820603</t>
  </si>
  <si>
    <t>085651124439</t>
  </si>
  <si>
    <t>081528454401</t>
  </si>
  <si>
    <t>085845572917</t>
  </si>
  <si>
    <t>085705727607</t>
  </si>
  <si>
    <t>085654543797</t>
  </si>
  <si>
    <t>085787055307</t>
  </si>
  <si>
    <t>082154825782</t>
  </si>
  <si>
    <t>085821214014</t>
  </si>
  <si>
    <t>085787006519</t>
  </si>
  <si>
    <t xml:space="preserve">085821099498   </t>
  </si>
  <si>
    <t>082148550034</t>
  </si>
  <si>
    <t>081311125477</t>
  </si>
  <si>
    <t>081545979038</t>
  </si>
  <si>
    <t>08565258324</t>
  </si>
  <si>
    <t>DIII</t>
  </si>
  <si>
    <t xml:space="preserve">SLTA </t>
  </si>
  <si>
    <t>Sate 1 gerobak</t>
  </si>
  <si>
    <t>Kuliner</t>
  </si>
  <si>
    <t>Bahan Pangan</t>
  </si>
  <si>
    <t>Lidah Buaya</t>
  </si>
  <si>
    <t>Makanan, Minuman, dan Kuliner</t>
  </si>
  <si>
    <t>Kerajinan Tangan Dari Barang Bekas</t>
  </si>
  <si>
    <t>Parkir</t>
  </si>
  <si>
    <t>Distributor batik&amp;jamu,penyelenggara umroh</t>
  </si>
  <si>
    <t>Keripik pisang dan ubi namun terbengkalai</t>
  </si>
  <si>
    <t>Berdagang Kain</t>
  </si>
  <si>
    <t>Ternak Dan Jual Beli Burung</t>
  </si>
  <si>
    <t>Pembayaran Online, Toko Sembako, Pertanian</t>
  </si>
  <si>
    <t>Counter HP</t>
  </si>
  <si>
    <t>Nasi Goreng</t>
  </si>
  <si>
    <t>Pengadaan Dan Kontruksi</t>
  </si>
  <si>
    <t>Pendidikan Anak Usia Dini</t>
  </si>
  <si>
    <t>Ternak Ayam Daging</t>
  </si>
  <si>
    <t>Jasa IT</t>
  </si>
  <si>
    <t>Sate Ayam</t>
  </si>
  <si>
    <t>Online</t>
  </si>
  <si>
    <t>Berdagang Ikan</t>
  </si>
  <si>
    <t>Pembuatan Kue Kering Musiman</t>
  </si>
  <si>
    <t>Sewa Kios</t>
  </si>
  <si>
    <t>Percetakan</t>
  </si>
  <si>
    <t>Ayam Bakar</t>
  </si>
  <si>
    <t>Butik dan Kripik Pisang</t>
  </si>
  <si>
    <t>Travel dan Agen ATK</t>
  </si>
  <si>
    <t>Bibit Ayam</t>
  </si>
  <si>
    <t>Olla Nastar</t>
  </si>
  <si>
    <t>Menerima Pesanan Kue</t>
  </si>
  <si>
    <t>Makan Ringan</t>
  </si>
  <si>
    <t>Baju Online</t>
  </si>
  <si>
    <t>Pedagang Lapak Di Pasar Tradisional</t>
  </si>
  <si>
    <t>Usaha Paytren, Pulsa Dan Tiket Pesawat</t>
  </si>
  <si>
    <t>Kerupuk Udang</t>
  </si>
  <si>
    <t>Jual Pulsa dan Tiket</t>
  </si>
  <si>
    <t>Petani Jagung</t>
  </si>
  <si>
    <t>Petani</t>
  </si>
  <si>
    <t>Ayam Potong</t>
  </si>
  <si>
    <t>Peternak Ayam Potong</t>
  </si>
  <si>
    <t>Pokdakan</t>
  </si>
  <si>
    <t>Pertanian</t>
  </si>
  <si>
    <t>Bengkel Sepeda Motor</t>
  </si>
  <si>
    <t>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</si>
</sst>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7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0"/>
      <name val="Tahoma"/>
      <family val="2"/>
    </font>
    <font>
      <sz val="9"/>
      <name val="Arial"/>
      <family val="2"/>
    </font>
    <font>
      <sz val="9.5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6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5" fontId="8" fillId="3" borderId="2" xfId="0" quotePrefix="1" applyNumberFormat="1" applyFont="1" applyFill="1" applyBorder="1" applyAlignment="1">
      <alignment horizontal="left" vertical="center" wrapText="1"/>
    </xf>
    <xf numFmtId="0" fontId="0" fillId="0" borderId="2" xfId="0" applyBorder="1"/>
    <xf numFmtId="0" fontId="8" fillId="3" borderId="3" xfId="0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8" fillId="3" borderId="3" xfId="0" quotePrefix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24" fillId="3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49" fontId="8" fillId="3" borderId="3" xfId="0" quotePrefix="1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2" fillId="0" borderId="2" xfId="0" quotePrefix="1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22" fillId="3" borderId="2" xfId="0" quotePrefix="1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left" vertical="center" wrapText="1"/>
    </xf>
    <xf numFmtId="49" fontId="0" fillId="3" borderId="2" xfId="0" applyNumberFormat="1" applyFill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L59" zoomScale="118" zoomScaleNormal="118" workbookViewId="0">
      <selection activeCell="S7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48" t="s">
        <v>34</v>
      </c>
      <c r="N2" s="33"/>
      <c r="O2" s="22" t="s">
        <v>182</v>
      </c>
      <c r="P2" s="24" t="s">
        <v>26</v>
      </c>
      <c r="Q2" s="6">
        <f>2017-VALUE(RIGHT(O2,4))</f>
        <v>22</v>
      </c>
      <c r="R2" t="str">
        <f>IF(Q2&lt;21,"&lt; 21",IF(Q2&lt;=30,"21 - 30",IF(Q2&lt;=40,"31 - 40",IF(Q2&lt;=50,"41 - 50","&gt; 50" ))))</f>
        <v>21 - 30</v>
      </c>
      <c r="S2" s="42" t="s">
        <v>32</v>
      </c>
      <c r="T2" s="13"/>
      <c r="U2" s="14"/>
      <c r="V2" s="51" t="s">
        <v>315</v>
      </c>
      <c r="W2" s="28" t="s">
        <v>445</v>
      </c>
      <c r="X2" s="16"/>
      <c r="Y2" s="29" t="s">
        <v>564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48" t="s">
        <v>35</v>
      </c>
      <c r="N3" s="33"/>
      <c r="O3" s="22" t="s">
        <v>183</v>
      </c>
      <c r="P3" s="24" t="s">
        <v>27</v>
      </c>
      <c r="Q3" s="6">
        <f t="shared" ref="Q3:Q31" si="0">2017-VALUE(RIGHT(O3,4))</f>
        <v>42</v>
      </c>
      <c r="R3" s="2" t="str">
        <f t="shared" ref="R3:R31" si="1">IF(Q3&lt;21,"&lt; 21",IF(Q3&lt;=30,"21 - 30",IF(Q3&lt;=40,"31 - 40",IF(Q3&lt;=50,"41 - 50","&gt; 50" ))))</f>
        <v>41 - 50</v>
      </c>
      <c r="S3" s="42" t="s">
        <v>32</v>
      </c>
      <c r="T3" s="13"/>
      <c r="U3" s="14"/>
      <c r="V3" s="51" t="s">
        <v>316</v>
      </c>
      <c r="W3" s="39"/>
      <c r="X3" s="16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48" t="s">
        <v>36</v>
      </c>
      <c r="N4" s="33"/>
      <c r="O4" s="22" t="s">
        <v>184</v>
      </c>
      <c r="P4" s="24" t="s">
        <v>27</v>
      </c>
      <c r="Q4" s="6">
        <f t="shared" si="0"/>
        <v>37</v>
      </c>
      <c r="R4" s="2" t="str">
        <f t="shared" si="1"/>
        <v>31 - 40</v>
      </c>
      <c r="S4" s="42" t="s">
        <v>32</v>
      </c>
      <c r="T4" s="13"/>
      <c r="U4" s="14"/>
      <c r="V4" s="51" t="s">
        <v>317</v>
      </c>
      <c r="W4" s="28" t="s">
        <v>446</v>
      </c>
      <c r="X4" s="16"/>
      <c r="Y4" s="29" t="s">
        <v>565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48" t="s">
        <v>37</v>
      </c>
      <c r="N5" s="33"/>
      <c r="O5" s="22" t="s">
        <v>185</v>
      </c>
      <c r="P5" s="24" t="s">
        <v>27</v>
      </c>
      <c r="Q5" s="6">
        <f t="shared" si="0"/>
        <v>24</v>
      </c>
      <c r="R5" s="2" t="str">
        <f t="shared" si="1"/>
        <v>21 - 30</v>
      </c>
      <c r="S5" s="42" t="s">
        <v>32</v>
      </c>
      <c r="T5" s="13"/>
      <c r="U5" s="14"/>
      <c r="V5" s="51" t="s">
        <v>318</v>
      </c>
      <c r="W5" s="28" t="s">
        <v>447</v>
      </c>
      <c r="X5" s="16"/>
      <c r="Y5" s="29" t="s">
        <v>566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48" t="s">
        <v>38</v>
      </c>
      <c r="N6" s="33"/>
      <c r="O6" s="22" t="s">
        <v>186</v>
      </c>
      <c r="P6" s="24" t="s">
        <v>27</v>
      </c>
      <c r="Q6" s="6">
        <f t="shared" si="0"/>
        <v>38</v>
      </c>
      <c r="R6" s="2" t="str">
        <f t="shared" si="1"/>
        <v>31 - 40</v>
      </c>
      <c r="S6" s="42" t="s">
        <v>31</v>
      </c>
      <c r="T6" s="13"/>
      <c r="U6" s="14"/>
      <c r="V6" s="51" t="s">
        <v>319</v>
      </c>
      <c r="W6" s="28" t="s">
        <v>448</v>
      </c>
      <c r="X6" s="16"/>
      <c r="Y6" s="29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48" t="s">
        <v>39</v>
      </c>
      <c r="N7" s="33"/>
      <c r="O7" s="22" t="s">
        <v>187</v>
      </c>
      <c r="P7" s="24" t="s">
        <v>27</v>
      </c>
      <c r="Q7" s="6">
        <f t="shared" si="0"/>
        <v>41</v>
      </c>
      <c r="R7" s="2" t="str">
        <f t="shared" si="1"/>
        <v>41 - 50</v>
      </c>
      <c r="S7" s="42" t="s">
        <v>32</v>
      </c>
      <c r="T7" s="13"/>
      <c r="U7" s="14"/>
      <c r="V7" s="51" t="s">
        <v>320</v>
      </c>
      <c r="W7" s="28" t="s">
        <v>449</v>
      </c>
      <c r="X7" s="16"/>
      <c r="Y7" s="29" t="s">
        <v>567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48" t="s">
        <v>40</v>
      </c>
      <c r="N8" s="34"/>
      <c r="O8" s="31" t="s">
        <v>188</v>
      </c>
      <c r="P8" s="25" t="s">
        <v>27</v>
      </c>
      <c r="Q8" s="6">
        <f t="shared" si="0"/>
        <v>35</v>
      </c>
      <c r="R8" s="2" t="str">
        <f t="shared" si="1"/>
        <v>31 - 40</v>
      </c>
      <c r="S8" s="13" t="s">
        <v>32</v>
      </c>
      <c r="T8" s="13"/>
      <c r="U8" s="14"/>
      <c r="V8" s="51" t="s">
        <v>321</v>
      </c>
      <c r="W8" s="13">
        <v>81379187910</v>
      </c>
      <c r="X8" s="16"/>
      <c r="Y8" s="45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48" t="s">
        <v>41</v>
      </c>
      <c r="N9" s="33"/>
      <c r="O9" s="22" t="s">
        <v>189</v>
      </c>
      <c r="P9" s="24" t="s">
        <v>27</v>
      </c>
      <c r="Q9" s="6">
        <f t="shared" si="0"/>
        <v>29</v>
      </c>
      <c r="R9" s="2" t="str">
        <f t="shared" si="1"/>
        <v>21 - 30</v>
      </c>
      <c r="S9" s="42" t="s">
        <v>31</v>
      </c>
      <c r="T9" s="13"/>
      <c r="U9" s="14"/>
      <c r="V9" s="51" t="s">
        <v>322</v>
      </c>
      <c r="W9" s="28" t="s">
        <v>450</v>
      </c>
      <c r="X9" s="16"/>
      <c r="Y9" s="29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48" t="s">
        <v>42</v>
      </c>
      <c r="N10" s="33"/>
      <c r="O10" s="22" t="s">
        <v>190</v>
      </c>
      <c r="P10" s="24" t="s">
        <v>27</v>
      </c>
      <c r="Q10" s="6">
        <f t="shared" si="0"/>
        <v>26</v>
      </c>
      <c r="R10" s="2" t="str">
        <f t="shared" si="1"/>
        <v>21 - 30</v>
      </c>
      <c r="S10" s="42" t="s">
        <v>32</v>
      </c>
      <c r="T10" s="13"/>
      <c r="U10" s="14"/>
      <c r="V10" s="52" t="s">
        <v>323</v>
      </c>
      <c r="W10" s="28" t="s">
        <v>451</v>
      </c>
      <c r="X10" s="16"/>
      <c r="Y10" s="29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48" t="s">
        <v>43</v>
      </c>
      <c r="N11" s="33"/>
      <c r="O11" s="22" t="s">
        <v>191</v>
      </c>
      <c r="P11" s="24" t="s">
        <v>27</v>
      </c>
      <c r="Q11" s="6">
        <f t="shared" si="0"/>
        <v>30</v>
      </c>
      <c r="R11" s="2" t="str">
        <f t="shared" si="1"/>
        <v>21 - 30</v>
      </c>
      <c r="S11" s="42" t="s">
        <v>32</v>
      </c>
      <c r="T11" s="13"/>
      <c r="U11" s="14"/>
      <c r="V11" s="51" t="s">
        <v>324</v>
      </c>
      <c r="W11" s="28" t="s">
        <v>452</v>
      </c>
      <c r="X11" s="16"/>
      <c r="Y11" s="29" t="s">
        <v>568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48" t="s">
        <v>44</v>
      </c>
      <c r="N12" s="33"/>
      <c r="O12" s="22" t="s">
        <v>192</v>
      </c>
      <c r="P12" s="24" t="s">
        <v>27</v>
      </c>
      <c r="Q12" s="6">
        <f t="shared" si="0"/>
        <v>37</v>
      </c>
      <c r="R12" s="2" t="str">
        <f t="shared" si="1"/>
        <v>31 - 40</v>
      </c>
      <c r="S12" s="42" t="s">
        <v>32</v>
      </c>
      <c r="T12" s="13"/>
      <c r="U12" s="14"/>
      <c r="V12" s="51" t="s">
        <v>325</v>
      </c>
      <c r="W12" s="28" t="s">
        <v>453</v>
      </c>
      <c r="X12" s="16"/>
      <c r="Y12" s="29" t="s">
        <v>569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48" t="s">
        <v>45</v>
      </c>
      <c r="N13" s="33"/>
      <c r="O13" s="22" t="s">
        <v>193</v>
      </c>
      <c r="P13" s="24" t="s">
        <v>27</v>
      </c>
      <c r="Q13" s="6">
        <f t="shared" si="0"/>
        <v>33</v>
      </c>
      <c r="R13" s="2" t="str">
        <f t="shared" si="1"/>
        <v>31 - 40</v>
      </c>
      <c r="S13" s="42" t="s">
        <v>32</v>
      </c>
      <c r="T13" s="13"/>
      <c r="U13" s="14"/>
      <c r="V13" s="53" t="s">
        <v>326</v>
      </c>
      <c r="W13" s="28" t="s">
        <v>454</v>
      </c>
      <c r="X13" s="16"/>
      <c r="Y13" s="29" t="s">
        <v>569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48" t="s">
        <v>46</v>
      </c>
      <c r="N14" s="33"/>
      <c r="O14" s="22" t="s">
        <v>194</v>
      </c>
      <c r="P14" s="24" t="s">
        <v>27</v>
      </c>
      <c r="Q14" s="6">
        <f t="shared" si="0"/>
        <v>32</v>
      </c>
      <c r="R14" s="2" t="str">
        <f t="shared" si="1"/>
        <v>31 - 40</v>
      </c>
      <c r="S14" s="42" t="s">
        <v>31</v>
      </c>
      <c r="T14" s="13"/>
      <c r="U14" s="14"/>
      <c r="V14" s="51" t="s">
        <v>327</v>
      </c>
      <c r="W14" s="28" t="s">
        <v>455</v>
      </c>
      <c r="X14" s="14"/>
      <c r="Y14" s="29" t="s">
        <v>570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48" t="s">
        <v>47</v>
      </c>
      <c r="N15" s="33"/>
      <c r="O15" s="22" t="s">
        <v>195</v>
      </c>
      <c r="P15" s="24" t="s">
        <v>27</v>
      </c>
      <c r="Q15" s="6">
        <f t="shared" si="0"/>
        <v>19</v>
      </c>
      <c r="R15" s="2" t="str">
        <f t="shared" si="1"/>
        <v>&lt; 21</v>
      </c>
      <c r="S15" s="42" t="s">
        <v>32</v>
      </c>
      <c r="T15" s="13"/>
      <c r="U15" s="14"/>
      <c r="V15" s="51" t="s">
        <v>328</v>
      </c>
      <c r="W15" s="28" t="s">
        <v>456</v>
      </c>
      <c r="X15" s="16"/>
      <c r="Y15" s="29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48" t="s">
        <v>48</v>
      </c>
      <c r="N16" s="33"/>
      <c r="O16" s="22"/>
      <c r="P16" s="24" t="s">
        <v>27</v>
      </c>
      <c r="Q16" s="6" t="e">
        <f t="shared" si="0"/>
        <v>#VALUE!</v>
      </c>
      <c r="R16" s="2" t="e">
        <f t="shared" si="1"/>
        <v>#VALUE!</v>
      </c>
      <c r="S16" s="42" t="s">
        <v>32</v>
      </c>
      <c r="T16" s="13"/>
      <c r="U16" s="14"/>
      <c r="V16" s="51" t="s">
        <v>329</v>
      </c>
      <c r="W16" s="28" t="s">
        <v>445</v>
      </c>
      <c r="X16" s="16"/>
      <c r="Y16" s="29" t="s">
        <v>33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48" t="s">
        <v>49</v>
      </c>
      <c r="N17" s="33"/>
      <c r="O17" s="22"/>
      <c r="P17" s="24" t="s">
        <v>27</v>
      </c>
      <c r="Q17" s="6" t="e">
        <f t="shared" si="0"/>
        <v>#VALUE!</v>
      </c>
      <c r="R17" s="2" t="e">
        <f t="shared" si="1"/>
        <v>#VALUE!</v>
      </c>
      <c r="S17" s="42" t="s">
        <v>32</v>
      </c>
      <c r="T17" s="13"/>
      <c r="U17" s="14"/>
      <c r="V17" s="51" t="s">
        <v>329</v>
      </c>
      <c r="W17" s="39"/>
      <c r="X17" s="16"/>
      <c r="Y17" s="2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48" t="s">
        <v>50</v>
      </c>
      <c r="N18" s="33"/>
      <c r="O18" s="22"/>
      <c r="P18" s="24" t="s">
        <v>27</v>
      </c>
      <c r="Q18" s="6" t="e">
        <f t="shared" si="0"/>
        <v>#VALUE!</v>
      </c>
      <c r="R18" s="2" t="e">
        <f t="shared" si="1"/>
        <v>#VALUE!</v>
      </c>
      <c r="S18" s="42" t="s">
        <v>32</v>
      </c>
      <c r="T18" s="13"/>
      <c r="U18" s="14"/>
      <c r="V18" s="54" t="s">
        <v>330</v>
      </c>
      <c r="W18" s="39"/>
      <c r="X18" s="16"/>
      <c r="Y18" s="2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48" t="s">
        <v>51</v>
      </c>
      <c r="N19" s="33"/>
      <c r="O19" s="22" t="s">
        <v>196</v>
      </c>
      <c r="P19" s="24" t="s">
        <v>27</v>
      </c>
      <c r="Q19" s="6">
        <f t="shared" si="0"/>
        <v>23</v>
      </c>
      <c r="R19" s="2" t="str">
        <f t="shared" si="1"/>
        <v>21 - 30</v>
      </c>
      <c r="S19" s="42" t="s">
        <v>562</v>
      </c>
      <c r="T19" s="13"/>
      <c r="U19" s="14"/>
      <c r="V19" s="54" t="s">
        <v>331</v>
      </c>
      <c r="W19" s="39"/>
      <c r="X19" s="16"/>
      <c r="Y19" s="2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48" t="s">
        <v>52</v>
      </c>
      <c r="N20" s="33"/>
      <c r="O20" s="22" t="s">
        <v>197</v>
      </c>
      <c r="P20" s="24" t="s">
        <v>27</v>
      </c>
      <c r="Q20" s="6">
        <f t="shared" si="0"/>
        <v>24</v>
      </c>
      <c r="R20" s="2" t="str">
        <f t="shared" si="1"/>
        <v>21 - 30</v>
      </c>
      <c r="S20" s="42" t="s">
        <v>32</v>
      </c>
      <c r="T20" s="13"/>
      <c r="U20" s="14"/>
      <c r="V20" s="55" t="s">
        <v>332</v>
      </c>
      <c r="W20" s="28" t="s">
        <v>457</v>
      </c>
      <c r="X20" s="16"/>
      <c r="Y20" s="2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48" t="s">
        <v>53</v>
      </c>
      <c r="N21" s="33"/>
      <c r="O21" s="22" t="s">
        <v>198</v>
      </c>
      <c r="P21" s="24" t="s">
        <v>27</v>
      </c>
      <c r="Q21" s="6">
        <f t="shared" si="0"/>
        <v>34</v>
      </c>
      <c r="R21" s="2" t="str">
        <f t="shared" si="1"/>
        <v>31 - 40</v>
      </c>
      <c r="S21" s="42" t="s">
        <v>31</v>
      </c>
      <c r="T21" s="13"/>
      <c r="U21" s="14"/>
      <c r="V21" s="51" t="s">
        <v>333</v>
      </c>
      <c r="W21" s="28" t="s">
        <v>458</v>
      </c>
      <c r="X21" s="16"/>
      <c r="Y21" s="2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48" t="s">
        <v>54</v>
      </c>
      <c r="N22" s="33"/>
      <c r="O22" s="22" t="s">
        <v>199</v>
      </c>
      <c r="P22" s="24" t="s">
        <v>27</v>
      </c>
      <c r="Q22" s="6">
        <f t="shared" si="0"/>
        <v>42</v>
      </c>
      <c r="R22" s="2" t="str">
        <f t="shared" si="1"/>
        <v>41 - 50</v>
      </c>
      <c r="S22" s="42" t="s">
        <v>32</v>
      </c>
      <c r="T22" s="13"/>
      <c r="U22" s="14"/>
      <c r="V22" s="51" t="s">
        <v>334</v>
      </c>
      <c r="W22" s="28" t="s">
        <v>459</v>
      </c>
      <c r="X22" s="16"/>
      <c r="Y22" s="29" t="s">
        <v>571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48" t="s">
        <v>55</v>
      </c>
      <c r="N23" s="33"/>
      <c r="O23" s="22" t="s">
        <v>200</v>
      </c>
      <c r="P23" s="24" t="s">
        <v>27</v>
      </c>
      <c r="Q23" s="6">
        <f t="shared" si="0"/>
        <v>33</v>
      </c>
      <c r="R23" s="2" t="str">
        <f t="shared" si="1"/>
        <v>31 - 40</v>
      </c>
      <c r="S23" s="42" t="s">
        <v>31</v>
      </c>
      <c r="T23" s="13"/>
      <c r="U23" s="14"/>
      <c r="V23" s="51" t="s">
        <v>335</v>
      </c>
      <c r="W23" s="28" t="s">
        <v>460</v>
      </c>
      <c r="X23" s="16"/>
      <c r="Y23" s="29" t="s">
        <v>572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48" t="s">
        <v>56</v>
      </c>
      <c r="N24" s="33"/>
      <c r="O24" s="22" t="s">
        <v>201</v>
      </c>
      <c r="P24" s="24" t="s">
        <v>27</v>
      </c>
      <c r="Q24" s="6">
        <f t="shared" si="0"/>
        <v>18</v>
      </c>
      <c r="R24" s="2" t="str">
        <f t="shared" si="1"/>
        <v>&lt; 21</v>
      </c>
      <c r="S24" s="42" t="s">
        <v>32</v>
      </c>
      <c r="T24" s="13"/>
      <c r="U24" s="14"/>
      <c r="V24" s="51" t="s">
        <v>336</v>
      </c>
      <c r="W24" s="28" t="s">
        <v>461</v>
      </c>
      <c r="X24" s="16"/>
      <c r="Y24" s="2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48" t="s">
        <v>57</v>
      </c>
      <c r="N25" s="33"/>
      <c r="O25" s="22" t="s">
        <v>202</v>
      </c>
      <c r="P25" s="24" t="s">
        <v>27</v>
      </c>
      <c r="Q25" s="6">
        <f t="shared" si="0"/>
        <v>24</v>
      </c>
      <c r="R25" s="2" t="str">
        <f t="shared" si="1"/>
        <v>21 - 30</v>
      </c>
      <c r="S25" s="42" t="s">
        <v>32</v>
      </c>
      <c r="T25" s="13"/>
      <c r="U25" s="14"/>
      <c r="V25" s="51" t="s">
        <v>337</v>
      </c>
      <c r="W25" s="28" t="s">
        <v>462</v>
      </c>
      <c r="X25" s="16"/>
      <c r="Y25" s="2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48" t="s">
        <v>58</v>
      </c>
      <c r="N26" s="33"/>
      <c r="O26" s="22" t="s">
        <v>203</v>
      </c>
      <c r="P26" s="24" t="s">
        <v>27</v>
      </c>
      <c r="Q26" s="6">
        <f t="shared" si="0"/>
        <v>30</v>
      </c>
      <c r="R26" s="2" t="str">
        <f t="shared" si="1"/>
        <v>21 - 30</v>
      </c>
      <c r="S26" s="42" t="s">
        <v>32</v>
      </c>
      <c r="T26" s="13"/>
      <c r="U26" s="14"/>
      <c r="V26" s="51" t="s">
        <v>338</v>
      </c>
      <c r="W26" s="28" t="s">
        <v>463</v>
      </c>
      <c r="X26" s="15"/>
      <c r="Y26" s="29" t="s">
        <v>573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48" t="s">
        <v>59</v>
      </c>
      <c r="N27" s="33"/>
      <c r="O27" s="22" t="s">
        <v>204</v>
      </c>
      <c r="P27" s="24" t="s">
        <v>27</v>
      </c>
      <c r="Q27" s="6">
        <f t="shared" si="0"/>
        <v>24</v>
      </c>
      <c r="R27" s="2" t="str">
        <f t="shared" si="1"/>
        <v>21 - 30</v>
      </c>
      <c r="S27" s="42" t="s">
        <v>32</v>
      </c>
      <c r="T27" s="13"/>
      <c r="U27" s="14"/>
      <c r="V27" s="21" t="s">
        <v>339</v>
      </c>
      <c r="W27" s="28" t="s">
        <v>464</v>
      </c>
      <c r="X27" s="15"/>
      <c r="Y27" s="2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48" t="s">
        <v>29</v>
      </c>
      <c r="N28" s="33"/>
      <c r="O28" s="22" t="s">
        <v>205</v>
      </c>
      <c r="P28" s="24" t="s">
        <v>27</v>
      </c>
      <c r="Q28" s="6">
        <f t="shared" si="0"/>
        <v>25</v>
      </c>
      <c r="R28" s="2" t="str">
        <f t="shared" si="1"/>
        <v>21 - 30</v>
      </c>
      <c r="S28" s="42" t="s">
        <v>32</v>
      </c>
      <c r="T28" s="13"/>
      <c r="U28" s="14"/>
      <c r="V28" s="21" t="s">
        <v>340</v>
      </c>
      <c r="W28" s="28" t="s">
        <v>465</v>
      </c>
      <c r="X28" s="16"/>
      <c r="Y28" s="2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48" t="s">
        <v>60</v>
      </c>
      <c r="N29" s="33"/>
      <c r="O29" s="22" t="s">
        <v>206</v>
      </c>
      <c r="P29" s="24" t="s">
        <v>27</v>
      </c>
      <c r="Q29" s="6">
        <f t="shared" si="0"/>
        <v>20</v>
      </c>
      <c r="R29" s="2" t="str">
        <f t="shared" si="1"/>
        <v>&lt; 21</v>
      </c>
      <c r="S29" s="42" t="s">
        <v>32</v>
      </c>
      <c r="T29" s="13"/>
      <c r="U29" s="14"/>
      <c r="V29" s="21" t="s">
        <v>341</v>
      </c>
      <c r="W29" s="28" t="s">
        <v>466</v>
      </c>
      <c r="X29" s="16"/>
      <c r="Y29" s="2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48" t="s">
        <v>61</v>
      </c>
      <c r="N30" s="34"/>
      <c r="O30" s="31"/>
      <c r="P30" s="25" t="s">
        <v>27</v>
      </c>
      <c r="Q30" s="6" t="e">
        <f t="shared" si="0"/>
        <v>#VALUE!</v>
      </c>
      <c r="R30" s="2" t="e">
        <f t="shared" si="1"/>
        <v>#VALUE!</v>
      </c>
      <c r="S30" s="13" t="s">
        <v>32</v>
      </c>
      <c r="T30" s="13"/>
      <c r="U30" s="14"/>
      <c r="V30" s="21" t="s">
        <v>342</v>
      </c>
      <c r="W30" s="13"/>
      <c r="X30" s="16"/>
      <c r="Y30" s="4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48" t="s">
        <v>62</v>
      </c>
      <c r="N31" s="33"/>
      <c r="O31" s="22" t="s">
        <v>207</v>
      </c>
      <c r="P31" s="24" t="s">
        <v>26</v>
      </c>
      <c r="Q31" s="6">
        <f t="shared" si="0"/>
        <v>23</v>
      </c>
      <c r="R31" s="2" t="str">
        <f t="shared" si="1"/>
        <v>21 - 30</v>
      </c>
      <c r="S31" s="42" t="s">
        <v>31</v>
      </c>
      <c r="T31" s="13"/>
      <c r="U31" s="14"/>
      <c r="V31" s="21" t="s">
        <v>343</v>
      </c>
      <c r="W31" s="28" t="s">
        <v>467</v>
      </c>
      <c r="X31" s="16"/>
      <c r="Y31" s="29"/>
    </row>
    <row r="32" spans="1:25" ht="25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48" t="s">
        <v>63</v>
      </c>
      <c r="N32" s="33"/>
      <c r="O32" s="22" t="s">
        <v>208</v>
      </c>
      <c r="P32" s="24" t="s">
        <v>26</v>
      </c>
      <c r="Q32" s="6">
        <f t="shared" ref="Q32:Q95" si="2">2017-VALUE(RIGHT(O32,4))</f>
        <v>24</v>
      </c>
      <c r="R32" s="2" t="str">
        <f t="shared" ref="R32:R95" si="3">IF(Q32&lt;21,"&lt; 21",IF(Q32&lt;=30,"21 - 30",IF(Q32&lt;=40,"31 - 40",IF(Q32&lt;=50,"41 - 50","&gt; 50" ))))</f>
        <v>21 - 30</v>
      </c>
      <c r="S32" s="42" t="s">
        <v>32</v>
      </c>
      <c r="T32" s="13"/>
      <c r="U32" s="14"/>
      <c r="V32" s="21" t="s">
        <v>344</v>
      </c>
      <c r="W32" s="28" t="s">
        <v>468</v>
      </c>
      <c r="X32" s="16"/>
      <c r="Y32" s="29"/>
    </row>
    <row r="33" spans="1:25" ht="1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48" t="s">
        <v>64</v>
      </c>
      <c r="N33" s="33"/>
      <c r="O33" s="22"/>
      <c r="P33" s="24" t="s">
        <v>27</v>
      </c>
      <c r="Q33" s="6" t="e">
        <f t="shared" si="2"/>
        <v>#VALUE!</v>
      </c>
      <c r="R33" s="2" t="e">
        <f t="shared" si="3"/>
        <v>#VALUE!</v>
      </c>
      <c r="S33" s="42" t="s">
        <v>32</v>
      </c>
      <c r="T33" s="13"/>
      <c r="U33" s="14"/>
      <c r="V33" s="21" t="s">
        <v>316</v>
      </c>
      <c r="W33" s="39"/>
      <c r="X33" s="16"/>
      <c r="Y33" s="29"/>
    </row>
    <row r="34" spans="1:25" ht="25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48" t="s">
        <v>65</v>
      </c>
      <c r="N34" s="33"/>
      <c r="O34" s="22" t="s">
        <v>209</v>
      </c>
      <c r="P34" s="24" t="s">
        <v>26</v>
      </c>
      <c r="Q34" s="6">
        <f t="shared" si="2"/>
        <v>25</v>
      </c>
      <c r="R34" s="2" t="str">
        <f t="shared" si="3"/>
        <v>21 - 30</v>
      </c>
      <c r="S34" s="42" t="s">
        <v>31</v>
      </c>
      <c r="T34" s="13"/>
      <c r="U34" s="14"/>
      <c r="V34" s="21" t="s">
        <v>345</v>
      </c>
      <c r="W34" s="28" t="s">
        <v>469</v>
      </c>
      <c r="X34" s="16"/>
      <c r="Y34" s="29"/>
    </row>
    <row r="35" spans="1:25" ht="25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48" t="s">
        <v>66</v>
      </c>
      <c r="N35" s="33"/>
      <c r="O35" s="22" t="s">
        <v>210</v>
      </c>
      <c r="P35" s="24" t="s">
        <v>27</v>
      </c>
      <c r="Q35" s="6">
        <f t="shared" si="2"/>
        <v>38</v>
      </c>
      <c r="R35" s="2" t="str">
        <f t="shared" si="3"/>
        <v>31 - 40</v>
      </c>
      <c r="S35" s="42" t="s">
        <v>32</v>
      </c>
      <c r="T35" s="13"/>
      <c r="U35" s="14"/>
      <c r="V35" s="21" t="s">
        <v>346</v>
      </c>
      <c r="W35" s="39"/>
      <c r="X35" s="16"/>
      <c r="Y35" s="29" t="s">
        <v>574</v>
      </c>
    </row>
    <row r="36" spans="1:25" ht="25.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48" t="s">
        <v>67</v>
      </c>
      <c r="N36" s="33"/>
      <c r="O36" s="22" t="s">
        <v>211</v>
      </c>
      <c r="P36" s="24" t="s">
        <v>27</v>
      </c>
      <c r="Q36" s="6">
        <f t="shared" si="2"/>
        <v>30</v>
      </c>
      <c r="R36" s="2" t="str">
        <f t="shared" si="3"/>
        <v>21 - 30</v>
      </c>
      <c r="S36" s="42" t="s">
        <v>31</v>
      </c>
      <c r="T36" s="13"/>
      <c r="U36" s="14"/>
      <c r="V36" s="21" t="s">
        <v>347</v>
      </c>
      <c r="W36" s="28" t="s">
        <v>470</v>
      </c>
      <c r="X36" s="16"/>
      <c r="Y36" s="29" t="s">
        <v>575</v>
      </c>
    </row>
    <row r="37" spans="1:25" ht="25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48" t="s">
        <v>68</v>
      </c>
      <c r="N37" s="33"/>
      <c r="O37" s="22" t="s">
        <v>212</v>
      </c>
      <c r="P37" s="24" t="s">
        <v>27</v>
      </c>
      <c r="Q37" s="6">
        <f t="shared" si="2"/>
        <v>41</v>
      </c>
      <c r="R37" s="2" t="str">
        <f t="shared" si="3"/>
        <v>41 - 50</v>
      </c>
      <c r="S37" s="42" t="s">
        <v>32</v>
      </c>
      <c r="T37" s="13"/>
      <c r="U37" s="18"/>
      <c r="V37" s="21" t="s">
        <v>348</v>
      </c>
      <c r="W37" s="39"/>
      <c r="X37" s="20"/>
      <c r="Y37" s="29"/>
    </row>
    <row r="38" spans="1:25" ht="25.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49" t="s">
        <v>69</v>
      </c>
      <c r="N38" s="33"/>
      <c r="O38" s="22" t="s">
        <v>213</v>
      </c>
      <c r="P38" s="24" t="s">
        <v>27</v>
      </c>
      <c r="Q38" s="6">
        <f t="shared" si="2"/>
        <v>33</v>
      </c>
      <c r="R38" s="2" t="str">
        <f t="shared" si="3"/>
        <v>31 - 40</v>
      </c>
      <c r="S38" s="42" t="s">
        <v>31</v>
      </c>
      <c r="T38" s="13"/>
      <c r="U38" s="14"/>
      <c r="V38" s="21" t="s">
        <v>349</v>
      </c>
      <c r="W38" s="28" t="s">
        <v>471</v>
      </c>
      <c r="X38" s="16"/>
      <c r="Y38" s="29" t="s">
        <v>576</v>
      </c>
    </row>
    <row r="39" spans="1:25" ht="25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48" t="s">
        <v>70</v>
      </c>
      <c r="N39" s="33"/>
      <c r="O39" s="22" t="s">
        <v>214</v>
      </c>
      <c r="P39" s="24" t="s">
        <v>26</v>
      </c>
      <c r="Q39" s="6">
        <f t="shared" si="2"/>
        <v>23</v>
      </c>
      <c r="R39" s="2" t="str">
        <f t="shared" si="3"/>
        <v>21 - 30</v>
      </c>
      <c r="S39" s="42" t="s">
        <v>31</v>
      </c>
      <c r="T39" s="13"/>
      <c r="U39" s="19"/>
      <c r="V39" s="21" t="s">
        <v>350</v>
      </c>
      <c r="W39" s="28" t="s">
        <v>472</v>
      </c>
      <c r="X39" s="16"/>
      <c r="Y39" s="29" t="s">
        <v>577</v>
      </c>
    </row>
    <row r="40" spans="1:25" ht="38.2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48" t="s">
        <v>71</v>
      </c>
      <c r="N40" s="33"/>
      <c r="O40" s="22" t="s">
        <v>215</v>
      </c>
      <c r="P40" s="24" t="s">
        <v>27</v>
      </c>
      <c r="Q40" s="6">
        <f t="shared" si="2"/>
        <v>39</v>
      </c>
      <c r="R40" s="2" t="str">
        <f t="shared" si="3"/>
        <v>31 - 40</v>
      </c>
      <c r="S40" s="42" t="s">
        <v>32</v>
      </c>
      <c r="T40" s="13"/>
      <c r="U40" s="14"/>
      <c r="V40" s="21" t="s">
        <v>351</v>
      </c>
      <c r="W40" s="28" t="s">
        <v>473</v>
      </c>
      <c r="X40" s="16"/>
      <c r="Y40" s="29" t="s">
        <v>578</v>
      </c>
    </row>
    <row r="41" spans="1:25" ht="38.2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48" t="s">
        <v>72</v>
      </c>
      <c r="N41" s="33"/>
      <c r="O41" s="22" t="s">
        <v>30</v>
      </c>
      <c r="P41" s="24" t="s">
        <v>27</v>
      </c>
      <c r="Q41" s="6">
        <f t="shared" si="2"/>
        <v>36</v>
      </c>
      <c r="R41" s="2" t="str">
        <f t="shared" si="3"/>
        <v>31 - 40</v>
      </c>
      <c r="S41" s="42" t="s">
        <v>32</v>
      </c>
      <c r="T41" s="13"/>
      <c r="U41" s="14"/>
      <c r="V41" s="21" t="s">
        <v>351</v>
      </c>
      <c r="W41" s="28" t="s">
        <v>474</v>
      </c>
      <c r="X41" s="16"/>
      <c r="Y41" s="29"/>
    </row>
    <row r="42" spans="1:25" ht="25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48" t="s">
        <v>73</v>
      </c>
      <c r="N42" s="33"/>
      <c r="O42" s="33" t="s">
        <v>216</v>
      </c>
      <c r="P42" s="24" t="s">
        <v>27</v>
      </c>
      <c r="Q42" s="6">
        <f t="shared" si="2"/>
        <v>47</v>
      </c>
      <c r="R42" s="2" t="str">
        <f t="shared" si="3"/>
        <v>41 - 50</v>
      </c>
      <c r="S42" s="42" t="s">
        <v>32</v>
      </c>
      <c r="T42" s="13"/>
      <c r="U42" s="14"/>
      <c r="V42" s="21" t="s">
        <v>352</v>
      </c>
      <c r="W42" s="28" t="s">
        <v>475</v>
      </c>
      <c r="X42" s="16"/>
      <c r="Y42" s="29"/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48" t="s">
        <v>74</v>
      </c>
      <c r="N43" s="33"/>
      <c r="O43" s="22" t="s">
        <v>217</v>
      </c>
      <c r="P43" s="24" t="s">
        <v>26</v>
      </c>
      <c r="Q43" s="6">
        <f t="shared" si="2"/>
        <v>39</v>
      </c>
      <c r="R43" s="2" t="str">
        <f t="shared" si="3"/>
        <v>31 - 40</v>
      </c>
      <c r="S43" s="42" t="s">
        <v>31</v>
      </c>
      <c r="T43" s="13"/>
      <c r="U43" s="14"/>
      <c r="V43" s="21" t="s">
        <v>353</v>
      </c>
      <c r="W43" s="28" t="s">
        <v>476</v>
      </c>
      <c r="X43" s="16"/>
      <c r="Y43" s="29" t="s">
        <v>579</v>
      </c>
    </row>
    <row r="44" spans="1:25" ht="38.2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48" t="s">
        <v>75</v>
      </c>
      <c r="N44" s="33"/>
      <c r="O44" s="33" t="s">
        <v>218</v>
      </c>
      <c r="P44" s="24" t="s">
        <v>27</v>
      </c>
      <c r="Q44" s="6">
        <f t="shared" si="2"/>
        <v>27</v>
      </c>
      <c r="R44" s="2" t="str">
        <f t="shared" si="3"/>
        <v>21 - 30</v>
      </c>
      <c r="S44" s="42" t="s">
        <v>32</v>
      </c>
      <c r="T44" s="13"/>
      <c r="U44" s="17"/>
      <c r="V44" s="21" t="s">
        <v>354</v>
      </c>
      <c r="W44" s="28" t="s">
        <v>477</v>
      </c>
      <c r="X44" s="17"/>
      <c r="Y44" s="29" t="s">
        <v>580</v>
      </c>
    </row>
    <row r="45" spans="1:25" ht="25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48" t="s">
        <v>76</v>
      </c>
      <c r="N45" s="33"/>
      <c r="O45" s="22" t="s">
        <v>219</v>
      </c>
      <c r="P45" s="24" t="s">
        <v>27</v>
      </c>
      <c r="Q45" s="6">
        <f t="shared" si="2"/>
        <v>24</v>
      </c>
      <c r="R45" s="2" t="str">
        <f t="shared" si="3"/>
        <v>21 - 30</v>
      </c>
      <c r="S45" s="42" t="s">
        <v>32</v>
      </c>
      <c r="T45" s="13"/>
      <c r="U45" s="17"/>
      <c r="V45" s="21" t="s">
        <v>355</v>
      </c>
      <c r="W45" s="28" t="s">
        <v>478</v>
      </c>
      <c r="X45" s="17"/>
      <c r="Y45" s="29"/>
    </row>
    <row r="46" spans="1:25" ht="33.7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48" t="s">
        <v>77</v>
      </c>
      <c r="N46" s="30"/>
      <c r="O46" s="23" t="s">
        <v>220</v>
      </c>
      <c r="P46" s="24" t="s">
        <v>27</v>
      </c>
      <c r="Q46" s="6">
        <f t="shared" si="2"/>
        <v>29</v>
      </c>
      <c r="R46" s="2" t="str">
        <f t="shared" si="3"/>
        <v>21 - 30</v>
      </c>
      <c r="S46" s="42" t="s">
        <v>31</v>
      </c>
      <c r="T46" s="13"/>
      <c r="U46" s="17"/>
      <c r="V46" s="22" t="s">
        <v>356</v>
      </c>
      <c r="W46" s="28" t="s">
        <v>479</v>
      </c>
      <c r="X46" s="17"/>
      <c r="Y46" s="29"/>
    </row>
    <row r="47" spans="1:25" ht="25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48" t="s">
        <v>78</v>
      </c>
      <c r="N47" s="33"/>
      <c r="O47" s="22" t="s">
        <v>221</v>
      </c>
      <c r="P47" s="24" t="s">
        <v>27</v>
      </c>
      <c r="Q47" s="6">
        <f t="shared" si="2"/>
        <v>20</v>
      </c>
      <c r="R47" s="2" t="str">
        <f t="shared" si="3"/>
        <v>&lt; 21</v>
      </c>
      <c r="S47" s="42" t="s">
        <v>562</v>
      </c>
      <c r="T47" s="13"/>
      <c r="U47" s="17"/>
      <c r="V47" s="21" t="s">
        <v>357</v>
      </c>
      <c r="W47" s="39"/>
      <c r="X47" s="17"/>
      <c r="Y47" s="29"/>
    </row>
    <row r="48" spans="1:25" ht="25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48" t="s">
        <v>79</v>
      </c>
      <c r="N48" s="33"/>
      <c r="O48" s="22" t="s">
        <v>222</v>
      </c>
      <c r="P48" s="24" t="s">
        <v>27</v>
      </c>
      <c r="Q48" s="6">
        <f t="shared" si="2"/>
        <v>25</v>
      </c>
      <c r="R48" s="2" t="str">
        <f t="shared" si="3"/>
        <v>21 - 30</v>
      </c>
      <c r="S48" s="42" t="s">
        <v>31</v>
      </c>
      <c r="T48" s="13"/>
      <c r="U48" s="17"/>
      <c r="V48" s="21" t="s">
        <v>358</v>
      </c>
      <c r="W48" s="28" t="s">
        <v>480</v>
      </c>
      <c r="X48" s="17"/>
      <c r="Y48" s="44"/>
    </row>
    <row r="49" spans="1:25" ht="25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48" t="s">
        <v>80</v>
      </c>
      <c r="N49" s="33"/>
      <c r="O49" s="22" t="s">
        <v>223</v>
      </c>
      <c r="P49" s="24" t="s">
        <v>27</v>
      </c>
      <c r="Q49" s="6">
        <f t="shared" si="2"/>
        <v>24</v>
      </c>
      <c r="R49" s="2" t="str">
        <f t="shared" si="3"/>
        <v>21 - 30</v>
      </c>
      <c r="S49" s="42" t="s">
        <v>32</v>
      </c>
      <c r="T49" s="13"/>
      <c r="U49" s="17"/>
      <c r="V49" s="21" t="s">
        <v>359</v>
      </c>
      <c r="W49" s="28" t="s">
        <v>481</v>
      </c>
      <c r="X49" s="17"/>
      <c r="Y49" s="29" t="s">
        <v>581</v>
      </c>
    </row>
    <row r="50" spans="1:25" ht="25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48" t="s">
        <v>81</v>
      </c>
      <c r="N50" s="33"/>
      <c r="O50" s="22" t="s">
        <v>224</v>
      </c>
      <c r="P50" s="24" t="s">
        <v>27</v>
      </c>
      <c r="Q50" s="6">
        <f t="shared" si="2"/>
        <v>23</v>
      </c>
      <c r="R50" s="2" t="str">
        <f t="shared" si="3"/>
        <v>21 - 30</v>
      </c>
      <c r="S50" s="42" t="s">
        <v>31</v>
      </c>
      <c r="T50" s="13"/>
      <c r="U50" s="17"/>
      <c r="V50" s="21" t="s">
        <v>360</v>
      </c>
      <c r="W50" s="28" t="s">
        <v>482</v>
      </c>
      <c r="X50" s="17"/>
      <c r="Y50" s="29"/>
    </row>
    <row r="51" spans="1:25" ht="25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48" t="s">
        <v>82</v>
      </c>
      <c r="N51" s="33"/>
      <c r="O51" s="22" t="s">
        <v>225</v>
      </c>
      <c r="P51" s="24" t="s">
        <v>27</v>
      </c>
      <c r="Q51" s="6">
        <f t="shared" si="2"/>
        <v>38</v>
      </c>
      <c r="R51" s="2" t="str">
        <f t="shared" si="3"/>
        <v>31 - 40</v>
      </c>
      <c r="S51" s="42" t="s">
        <v>32</v>
      </c>
      <c r="T51" s="13"/>
      <c r="U51" s="17"/>
      <c r="V51" s="21" t="s">
        <v>361</v>
      </c>
      <c r="W51" s="28" t="s">
        <v>483</v>
      </c>
      <c r="X51" s="17"/>
      <c r="Y51" s="29"/>
    </row>
    <row r="52" spans="1:25" ht="38.2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48" t="s">
        <v>83</v>
      </c>
      <c r="N52" s="33"/>
      <c r="O52" s="22" t="s">
        <v>226</v>
      </c>
      <c r="P52" s="24" t="s">
        <v>27</v>
      </c>
      <c r="Q52" s="6">
        <f t="shared" si="2"/>
        <v>1026</v>
      </c>
      <c r="R52" s="2" t="str">
        <f t="shared" si="3"/>
        <v>&gt; 50</v>
      </c>
      <c r="S52" s="42" t="s">
        <v>32</v>
      </c>
      <c r="T52" s="13"/>
      <c r="U52" s="17"/>
      <c r="V52" s="21" t="s">
        <v>362</v>
      </c>
      <c r="W52" s="28" t="s">
        <v>484</v>
      </c>
      <c r="X52" s="17"/>
      <c r="Y52" s="29" t="s">
        <v>577</v>
      </c>
    </row>
    <row r="53" spans="1:25" ht="25.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48" t="s">
        <v>84</v>
      </c>
      <c r="N53" s="33"/>
      <c r="O53" s="22" t="s">
        <v>227</v>
      </c>
      <c r="P53" s="24" t="s">
        <v>27</v>
      </c>
      <c r="Q53" s="6">
        <f t="shared" si="2"/>
        <v>22</v>
      </c>
      <c r="R53" s="2" t="str">
        <f t="shared" si="3"/>
        <v>21 - 30</v>
      </c>
      <c r="S53" s="42" t="s">
        <v>32</v>
      </c>
      <c r="T53" s="13"/>
      <c r="U53" s="17"/>
      <c r="V53" s="21" t="s">
        <v>363</v>
      </c>
      <c r="W53" s="28" t="s">
        <v>485</v>
      </c>
      <c r="X53" s="17"/>
      <c r="Y53" s="44"/>
    </row>
    <row r="54" spans="1:25" ht="25.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48" t="s">
        <v>85</v>
      </c>
      <c r="N54" s="33"/>
      <c r="O54" s="22" t="s">
        <v>228</v>
      </c>
      <c r="P54" s="24" t="s">
        <v>27</v>
      </c>
      <c r="Q54" s="6">
        <f t="shared" si="2"/>
        <v>24</v>
      </c>
      <c r="R54" s="2" t="str">
        <f t="shared" si="3"/>
        <v>21 - 30</v>
      </c>
      <c r="S54" s="42" t="s">
        <v>32</v>
      </c>
      <c r="T54" s="13"/>
      <c r="U54" s="17"/>
      <c r="V54" s="21" t="s">
        <v>364</v>
      </c>
      <c r="W54" s="28" t="s">
        <v>486</v>
      </c>
      <c r="X54" s="17"/>
      <c r="Y54" s="29" t="s">
        <v>582</v>
      </c>
    </row>
    <row r="55" spans="1:25" ht="1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48" t="s">
        <v>86</v>
      </c>
      <c r="N55" s="33"/>
      <c r="O55" s="23" t="s">
        <v>229</v>
      </c>
      <c r="P55" s="24" t="s">
        <v>27</v>
      </c>
      <c r="Q55" s="6">
        <f t="shared" si="2"/>
        <v>25</v>
      </c>
      <c r="R55" s="2" t="str">
        <f t="shared" si="3"/>
        <v>21 - 30</v>
      </c>
      <c r="S55" s="42" t="s">
        <v>32</v>
      </c>
      <c r="T55" s="13"/>
      <c r="U55" s="17"/>
      <c r="V55" s="21" t="s">
        <v>365</v>
      </c>
      <c r="W55" s="28" t="s">
        <v>487</v>
      </c>
      <c r="X55" s="17"/>
      <c r="Y55" s="29"/>
    </row>
    <row r="56" spans="1:25" ht="25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48" t="s">
        <v>87</v>
      </c>
      <c r="N56" s="33"/>
      <c r="O56" s="22" t="s">
        <v>230</v>
      </c>
      <c r="P56" s="26" t="s">
        <v>27</v>
      </c>
      <c r="Q56" s="6">
        <f t="shared" si="2"/>
        <v>29</v>
      </c>
      <c r="R56" s="2" t="str">
        <f t="shared" si="3"/>
        <v>21 - 30</v>
      </c>
      <c r="S56" s="42" t="s">
        <v>31</v>
      </c>
      <c r="T56" s="13"/>
      <c r="U56" s="17"/>
      <c r="V56" s="21" t="s">
        <v>366</v>
      </c>
      <c r="W56" s="28" t="s">
        <v>488</v>
      </c>
      <c r="X56" s="17"/>
      <c r="Y56" s="29"/>
    </row>
    <row r="57" spans="1:25" ht="22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48" t="s">
        <v>88</v>
      </c>
      <c r="N57" s="33"/>
      <c r="O57" s="22" t="s">
        <v>231</v>
      </c>
      <c r="P57" s="24" t="s">
        <v>26</v>
      </c>
      <c r="Q57" s="6">
        <f t="shared" si="2"/>
        <v>22</v>
      </c>
      <c r="R57" s="2" t="str">
        <f t="shared" si="3"/>
        <v>21 - 30</v>
      </c>
      <c r="S57" s="42" t="s">
        <v>32</v>
      </c>
      <c r="T57" s="13"/>
      <c r="U57" s="17"/>
      <c r="V57" s="21" t="s">
        <v>367</v>
      </c>
      <c r="W57" s="28"/>
      <c r="X57" s="17"/>
      <c r="Y57" s="29"/>
    </row>
    <row r="58" spans="1:25" ht="25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48" t="s">
        <v>89</v>
      </c>
      <c r="N58" s="30"/>
      <c r="O58" s="23" t="s">
        <v>232</v>
      </c>
      <c r="P58" s="24" t="s">
        <v>26</v>
      </c>
      <c r="Q58" s="6">
        <f t="shared" si="2"/>
        <v>25</v>
      </c>
      <c r="R58" s="2" t="str">
        <f t="shared" si="3"/>
        <v>21 - 30</v>
      </c>
      <c r="S58" s="42" t="s">
        <v>31</v>
      </c>
      <c r="T58" s="13"/>
      <c r="U58" s="17"/>
      <c r="V58" s="21" t="s">
        <v>368</v>
      </c>
      <c r="W58" s="28" t="s">
        <v>489</v>
      </c>
      <c r="X58" s="17"/>
      <c r="Y58" s="46" t="s">
        <v>583</v>
      </c>
    </row>
    <row r="59" spans="1:25" ht="22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48" t="s">
        <v>90</v>
      </c>
      <c r="N59" s="33"/>
      <c r="O59" s="22" t="s">
        <v>233</v>
      </c>
      <c r="P59" s="24" t="s">
        <v>26</v>
      </c>
      <c r="Q59" s="6">
        <f t="shared" si="2"/>
        <v>20</v>
      </c>
      <c r="R59" s="2" t="str">
        <f t="shared" si="3"/>
        <v>&lt; 21</v>
      </c>
      <c r="S59" s="42" t="s">
        <v>32</v>
      </c>
      <c r="T59" s="13"/>
      <c r="U59" s="17"/>
      <c r="V59" s="21" t="s">
        <v>369</v>
      </c>
      <c r="W59" s="28" t="s">
        <v>490</v>
      </c>
      <c r="X59" s="17"/>
      <c r="Y59" s="29"/>
    </row>
    <row r="60" spans="1:25" ht="25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48" t="s">
        <v>91</v>
      </c>
      <c r="N60" s="33"/>
      <c r="O60" s="22" t="s">
        <v>234</v>
      </c>
      <c r="P60" s="26" t="s">
        <v>26</v>
      </c>
      <c r="Q60" s="6">
        <f t="shared" si="2"/>
        <v>20</v>
      </c>
      <c r="R60" s="2" t="str">
        <f t="shared" si="3"/>
        <v>&lt; 21</v>
      </c>
      <c r="S60" s="42" t="s">
        <v>32</v>
      </c>
      <c r="T60" s="13"/>
      <c r="U60" s="17"/>
      <c r="V60" s="21" t="s">
        <v>370</v>
      </c>
      <c r="W60" s="28" t="s">
        <v>491</v>
      </c>
      <c r="X60" s="17"/>
      <c r="Y60" s="29"/>
    </row>
    <row r="61" spans="1:25" ht="25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48" t="s">
        <v>92</v>
      </c>
      <c r="N61" s="33"/>
      <c r="O61" s="22" t="s">
        <v>235</v>
      </c>
      <c r="P61" s="26" t="s">
        <v>26</v>
      </c>
      <c r="Q61" s="6">
        <f t="shared" si="2"/>
        <v>21</v>
      </c>
      <c r="R61" s="2" t="str">
        <f t="shared" si="3"/>
        <v>21 - 30</v>
      </c>
      <c r="S61" s="42" t="s">
        <v>32</v>
      </c>
      <c r="T61" s="13"/>
      <c r="U61" s="17"/>
      <c r="V61" s="21" t="s">
        <v>371</v>
      </c>
      <c r="W61" s="28" t="s">
        <v>492</v>
      </c>
      <c r="X61" s="17"/>
      <c r="Y61" s="29"/>
    </row>
    <row r="62" spans="1:25" ht="1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48" t="s">
        <v>93</v>
      </c>
      <c r="N62" s="33"/>
      <c r="O62" s="22" t="s">
        <v>236</v>
      </c>
      <c r="P62" s="26" t="s">
        <v>27</v>
      </c>
      <c r="Q62" s="6">
        <f t="shared" si="2"/>
        <v>21</v>
      </c>
      <c r="R62" s="2" t="str">
        <f t="shared" si="3"/>
        <v>21 - 30</v>
      </c>
      <c r="S62" s="42" t="s">
        <v>562</v>
      </c>
      <c r="T62" s="13"/>
      <c r="U62" s="17"/>
      <c r="V62" s="21" t="s">
        <v>372</v>
      </c>
      <c r="W62" s="28" t="s">
        <v>493</v>
      </c>
      <c r="X62" s="17"/>
      <c r="Y62" s="46"/>
    </row>
    <row r="63" spans="1:25" ht="22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49" t="s">
        <v>94</v>
      </c>
      <c r="N63" s="33"/>
      <c r="O63" s="22" t="s">
        <v>237</v>
      </c>
      <c r="P63" s="26" t="s">
        <v>26</v>
      </c>
      <c r="Q63" s="6">
        <f t="shared" si="2"/>
        <v>23</v>
      </c>
      <c r="R63" s="2" t="str">
        <f t="shared" si="3"/>
        <v>21 - 30</v>
      </c>
      <c r="S63" s="42" t="s">
        <v>32</v>
      </c>
      <c r="T63" s="13"/>
      <c r="U63" s="17"/>
      <c r="V63" s="21" t="s">
        <v>373</v>
      </c>
      <c r="W63" s="28" t="s">
        <v>494</v>
      </c>
      <c r="X63" s="17"/>
      <c r="Y63" s="29"/>
    </row>
    <row r="64" spans="1:25" ht="25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48" t="s">
        <v>95</v>
      </c>
      <c r="N64" s="33"/>
      <c r="O64" s="22" t="s">
        <v>238</v>
      </c>
      <c r="P64" s="24" t="s">
        <v>27</v>
      </c>
      <c r="Q64" s="6">
        <f t="shared" si="2"/>
        <v>25</v>
      </c>
      <c r="R64" s="2" t="str">
        <f t="shared" si="3"/>
        <v>21 - 30</v>
      </c>
      <c r="S64" s="42" t="s">
        <v>32</v>
      </c>
      <c r="T64" s="13"/>
      <c r="U64" s="17"/>
      <c r="V64" s="21" t="s">
        <v>374</v>
      </c>
      <c r="W64" s="39"/>
      <c r="X64" s="17"/>
      <c r="Y64" s="29"/>
    </row>
    <row r="65" spans="1:25" ht="25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48" t="s">
        <v>96</v>
      </c>
      <c r="N65" s="33"/>
      <c r="O65" s="22" t="s">
        <v>239</v>
      </c>
      <c r="P65" s="24" t="s">
        <v>27</v>
      </c>
      <c r="Q65" s="6">
        <f t="shared" si="2"/>
        <v>21</v>
      </c>
      <c r="R65" s="2" t="str">
        <f t="shared" si="3"/>
        <v>21 - 30</v>
      </c>
      <c r="S65" s="42" t="s">
        <v>32</v>
      </c>
      <c r="T65" s="13"/>
      <c r="U65" s="17"/>
      <c r="V65" s="21" t="s">
        <v>375</v>
      </c>
      <c r="W65" s="28" t="s">
        <v>495</v>
      </c>
      <c r="X65" s="17"/>
      <c r="Y65" s="29"/>
    </row>
    <row r="66" spans="1:25" ht="1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48" t="s">
        <v>97</v>
      </c>
      <c r="N66" s="33"/>
      <c r="O66" s="22" t="s">
        <v>240</v>
      </c>
      <c r="P66" s="24" t="s">
        <v>27</v>
      </c>
      <c r="Q66" s="6">
        <f t="shared" si="2"/>
        <v>30</v>
      </c>
      <c r="R66" s="2" t="str">
        <f t="shared" si="3"/>
        <v>21 - 30</v>
      </c>
      <c r="S66" s="42" t="s">
        <v>32</v>
      </c>
      <c r="T66" s="13"/>
      <c r="U66" s="17"/>
      <c r="V66" s="21" t="s">
        <v>376</v>
      </c>
      <c r="W66" s="28" t="s">
        <v>496</v>
      </c>
      <c r="X66" s="17"/>
      <c r="Y66" s="29" t="s">
        <v>584</v>
      </c>
    </row>
    <row r="67" spans="1:25" ht="38.2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48" t="s">
        <v>98</v>
      </c>
      <c r="N67" s="33"/>
      <c r="O67" s="22" t="s">
        <v>241</v>
      </c>
      <c r="P67" s="26" t="s">
        <v>26</v>
      </c>
      <c r="Q67" s="6">
        <f t="shared" si="2"/>
        <v>45</v>
      </c>
      <c r="R67" s="2" t="str">
        <f t="shared" si="3"/>
        <v>41 - 50</v>
      </c>
      <c r="S67" s="42" t="s">
        <v>31</v>
      </c>
      <c r="T67" s="13"/>
      <c r="U67" s="17"/>
      <c r="V67" s="21" t="s">
        <v>377</v>
      </c>
      <c r="W67" s="28" t="s">
        <v>497</v>
      </c>
      <c r="X67" s="17"/>
      <c r="Y67" s="29" t="s">
        <v>585</v>
      </c>
    </row>
    <row r="68" spans="1:25" ht="1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48" t="s">
        <v>99</v>
      </c>
      <c r="N68" s="33"/>
      <c r="O68" s="22" t="s">
        <v>242</v>
      </c>
      <c r="P68" s="24" t="s">
        <v>26</v>
      </c>
      <c r="Q68" s="6">
        <f t="shared" si="2"/>
        <v>36</v>
      </c>
      <c r="R68" s="2" t="str">
        <f t="shared" si="3"/>
        <v>31 - 40</v>
      </c>
      <c r="S68" s="42" t="s">
        <v>31</v>
      </c>
      <c r="T68" s="13"/>
      <c r="U68" s="17"/>
      <c r="V68" s="21" t="s">
        <v>378</v>
      </c>
      <c r="W68" s="28" t="s">
        <v>498</v>
      </c>
      <c r="X68" s="17"/>
      <c r="Y68" s="29" t="s">
        <v>586</v>
      </c>
    </row>
    <row r="69" spans="1:25" ht="25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48" t="s">
        <v>100</v>
      </c>
      <c r="N69" s="33"/>
      <c r="O69" s="22" t="s">
        <v>243</v>
      </c>
      <c r="P69" s="24" t="s">
        <v>27</v>
      </c>
      <c r="Q69" s="6">
        <f t="shared" si="2"/>
        <v>22</v>
      </c>
      <c r="R69" s="2" t="str">
        <f t="shared" si="3"/>
        <v>21 - 30</v>
      </c>
      <c r="S69" s="42" t="s">
        <v>32</v>
      </c>
      <c r="T69" s="13"/>
      <c r="U69" s="17"/>
      <c r="V69" s="21" t="s">
        <v>379</v>
      </c>
      <c r="W69" s="28" t="s">
        <v>499</v>
      </c>
      <c r="X69" s="17"/>
      <c r="Y69" s="29"/>
    </row>
    <row r="70" spans="1:25" ht="1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48" t="s">
        <v>101</v>
      </c>
      <c r="N70" s="33"/>
      <c r="O70" s="22" t="s">
        <v>244</v>
      </c>
      <c r="P70" s="24" t="s">
        <v>27</v>
      </c>
      <c r="Q70" s="6">
        <f t="shared" si="2"/>
        <v>21</v>
      </c>
      <c r="R70" s="2" t="str">
        <f t="shared" si="3"/>
        <v>21 - 30</v>
      </c>
      <c r="S70" s="42" t="s">
        <v>32</v>
      </c>
      <c r="T70" s="13"/>
      <c r="U70" s="17"/>
      <c r="V70" s="21" t="s">
        <v>380</v>
      </c>
      <c r="W70" s="28" t="s">
        <v>500</v>
      </c>
      <c r="X70" s="17"/>
      <c r="Y70" s="29"/>
    </row>
    <row r="71" spans="1:25" ht="22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48" t="s">
        <v>102</v>
      </c>
      <c r="N71" s="33"/>
      <c r="O71" s="22" t="s">
        <v>245</v>
      </c>
      <c r="P71" s="24" t="s">
        <v>26</v>
      </c>
      <c r="Q71" s="6">
        <f t="shared" si="2"/>
        <v>32</v>
      </c>
      <c r="R71" s="2" t="str">
        <f t="shared" si="3"/>
        <v>31 - 40</v>
      </c>
      <c r="S71" s="42" t="s">
        <v>562</v>
      </c>
      <c r="T71" s="13"/>
      <c r="U71" s="17"/>
      <c r="V71" s="56" t="s">
        <v>381</v>
      </c>
      <c r="W71" s="28" t="s">
        <v>501</v>
      </c>
      <c r="X71" s="17"/>
      <c r="Y71" s="29"/>
    </row>
    <row r="72" spans="1:25" ht="1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48" t="s">
        <v>103</v>
      </c>
      <c r="N72" s="33"/>
      <c r="O72" s="22" t="s">
        <v>246</v>
      </c>
      <c r="P72" s="24" t="s">
        <v>26</v>
      </c>
      <c r="Q72" s="6">
        <f t="shared" si="2"/>
        <v>41</v>
      </c>
      <c r="R72" s="2" t="str">
        <f t="shared" si="3"/>
        <v>41 - 50</v>
      </c>
      <c r="S72" s="42" t="s">
        <v>31</v>
      </c>
      <c r="T72" s="13"/>
      <c r="U72" s="17"/>
      <c r="V72" s="21" t="s">
        <v>382</v>
      </c>
      <c r="W72" s="28" t="s">
        <v>502</v>
      </c>
      <c r="X72" s="17"/>
      <c r="Y72" s="29" t="s">
        <v>587</v>
      </c>
    </row>
    <row r="73" spans="1:25" ht="22.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48" t="s">
        <v>104</v>
      </c>
      <c r="N73" s="33"/>
      <c r="O73" s="22" t="s">
        <v>247</v>
      </c>
      <c r="P73" s="24" t="s">
        <v>26</v>
      </c>
      <c r="Q73" s="6">
        <f t="shared" si="2"/>
        <v>44</v>
      </c>
      <c r="R73" s="2" t="str">
        <f t="shared" si="3"/>
        <v>41 - 50</v>
      </c>
      <c r="S73" s="42" t="s">
        <v>31</v>
      </c>
      <c r="T73" s="13"/>
      <c r="U73" s="17"/>
      <c r="V73" s="21" t="s">
        <v>383</v>
      </c>
      <c r="W73" s="28" t="s">
        <v>503</v>
      </c>
      <c r="X73" s="17"/>
      <c r="Y73" s="29" t="s">
        <v>588</v>
      </c>
    </row>
    <row r="74" spans="1:25" ht="1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48" t="s">
        <v>105</v>
      </c>
      <c r="N74" s="33"/>
      <c r="O74" s="22" t="s">
        <v>248</v>
      </c>
      <c r="P74" s="26" t="s">
        <v>26</v>
      </c>
      <c r="Q74" s="6">
        <f t="shared" si="2"/>
        <v>30</v>
      </c>
      <c r="R74" s="2" t="str">
        <f t="shared" si="3"/>
        <v>21 - 30</v>
      </c>
      <c r="S74" s="42" t="s">
        <v>32</v>
      </c>
      <c r="T74" s="13"/>
      <c r="U74" s="17"/>
      <c r="V74" s="21" t="s">
        <v>384</v>
      </c>
      <c r="W74" s="28" t="s">
        <v>504</v>
      </c>
      <c r="X74" s="17"/>
      <c r="Y74" s="29"/>
    </row>
    <row r="75" spans="1:25" ht="25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48" t="s">
        <v>106</v>
      </c>
      <c r="N75" s="33"/>
      <c r="O75" s="22" t="s">
        <v>249</v>
      </c>
      <c r="P75" s="26" t="s">
        <v>27</v>
      </c>
      <c r="Q75" s="6">
        <f t="shared" si="2"/>
        <v>43</v>
      </c>
      <c r="R75" s="2" t="str">
        <f t="shared" si="3"/>
        <v>41 - 50</v>
      </c>
      <c r="S75" s="42" t="s">
        <v>607</v>
      </c>
      <c r="T75" s="13"/>
      <c r="U75" s="17"/>
      <c r="V75" s="21" t="s">
        <v>385</v>
      </c>
      <c r="W75" s="28" t="s">
        <v>505</v>
      </c>
      <c r="X75" s="17"/>
      <c r="Y75" s="29" t="s">
        <v>589</v>
      </c>
    </row>
    <row r="76" spans="1:25" ht="22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48" t="s">
        <v>107</v>
      </c>
      <c r="N76" s="33"/>
      <c r="O76" s="22" t="s">
        <v>250</v>
      </c>
      <c r="P76" s="26" t="s">
        <v>27</v>
      </c>
      <c r="Q76" s="6">
        <f t="shared" si="2"/>
        <v>43</v>
      </c>
      <c r="R76" s="2" t="str">
        <f t="shared" si="3"/>
        <v>41 - 50</v>
      </c>
      <c r="S76" s="42" t="s">
        <v>607</v>
      </c>
      <c r="T76" s="13"/>
      <c r="U76" s="17"/>
      <c r="V76" s="22" t="s">
        <v>386</v>
      </c>
      <c r="W76" s="39"/>
      <c r="X76" s="17"/>
      <c r="Y76" s="29" t="s">
        <v>590</v>
      </c>
    </row>
    <row r="77" spans="1:25" ht="38.2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48" t="s">
        <v>108</v>
      </c>
      <c r="N77" s="33"/>
      <c r="O77" s="22" t="s">
        <v>251</v>
      </c>
      <c r="P77" s="24" t="s">
        <v>27</v>
      </c>
      <c r="Q77" s="6">
        <f t="shared" si="2"/>
        <v>44</v>
      </c>
      <c r="R77" s="2" t="str">
        <f t="shared" si="3"/>
        <v>41 - 50</v>
      </c>
      <c r="S77" s="42" t="s">
        <v>32</v>
      </c>
      <c r="T77" s="13"/>
      <c r="U77" s="17"/>
      <c r="V77" s="21" t="s">
        <v>387</v>
      </c>
      <c r="W77" s="28" t="s">
        <v>506</v>
      </c>
      <c r="X77" s="17"/>
      <c r="Y77" s="29"/>
    </row>
    <row r="78" spans="1:25" ht="25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48" t="s">
        <v>109</v>
      </c>
      <c r="N78" s="33"/>
      <c r="O78" s="22" t="s">
        <v>252</v>
      </c>
      <c r="P78" s="24" t="s">
        <v>27</v>
      </c>
      <c r="Q78" s="6">
        <f t="shared" si="2"/>
        <v>55</v>
      </c>
      <c r="R78" s="2" t="str">
        <f t="shared" si="3"/>
        <v>&gt; 50</v>
      </c>
      <c r="S78" s="42" t="s">
        <v>32</v>
      </c>
      <c r="T78" s="13"/>
      <c r="U78" s="17"/>
      <c r="V78" s="21" t="s">
        <v>388</v>
      </c>
      <c r="W78" s="28" t="s">
        <v>507</v>
      </c>
      <c r="X78" s="17"/>
      <c r="Y78" s="29"/>
    </row>
    <row r="79" spans="1:25" ht="25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48" t="s">
        <v>110</v>
      </c>
      <c r="N79" s="33"/>
      <c r="O79" s="22" t="s">
        <v>253</v>
      </c>
      <c r="P79" s="24" t="s">
        <v>27</v>
      </c>
      <c r="Q79" s="6">
        <f t="shared" si="2"/>
        <v>46</v>
      </c>
      <c r="R79" s="2" t="str">
        <f t="shared" si="3"/>
        <v>41 - 50</v>
      </c>
      <c r="S79" s="42" t="s">
        <v>32</v>
      </c>
      <c r="T79" s="13"/>
      <c r="U79" s="17"/>
      <c r="V79" s="21" t="s">
        <v>389</v>
      </c>
      <c r="W79" s="28" t="s">
        <v>508</v>
      </c>
      <c r="X79" s="17"/>
      <c r="Y79" s="29"/>
    </row>
    <row r="80" spans="1:25" ht="25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48" t="s">
        <v>111</v>
      </c>
      <c r="N80" s="33"/>
      <c r="O80" s="22" t="s">
        <v>254</v>
      </c>
      <c r="P80" s="24" t="s">
        <v>27</v>
      </c>
      <c r="Q80" s="6">
        <f t="shared" si="2"/>
        <v>28</v>
      </c>
      <c r="R80" s="2" t="str">
        <f t="shared" si="3"/>
        <v>21 - 30</v>
      </c>
      <c r="S80" s="42" t="s">
        <v>32</v>
      </c>
      <c r="T80" s="13"/>
      <c r="U80" s="17"/>
      <c r="V80" s="21" t="s">
        <v>390</v>
      </c>
      <c r="W80" s="28" t="s">
        <v>509</v>
      </c>
      <c r="X80" s="17"/>
      <c r="Y80" s="29"/>
    </row>
    <row r="81" spans="1:25" ht="25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48" t="s">
        <v>112</v>
      </c>
      <c r="N81" s="33"/>
      <c r="O81" s="22" t="s">
        <v>255</v>
      </c>
      <c r="P81" s="24" t="s">
        <v>26</v>
      </c>
      <c r="Q81" s="6">
        <f t="shared" si="2"/>
        <v>25</v>
      </c>
      <c r="R81" s="2" t="str">
        <f t="shared" si="3"/>
        <v>21 - 30</v>
      </c>
      <c r="S81" s="42" t="s">
        <v>562</v>
      </c>
      <c r="T81" s="13"/>
      <c r="U81" s="17"/>
      <c r="V81" s="21" t="s">
        <v>391</v>
      </c>
      <c r="W81" s="28" t="s">
        <v>510</v>
      </c>
      <c r="X81" s="17"/>
      <c r="Y81" s="29"/>
    </row>
    <row r="82" spans="1:25" ht="25.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48" t="s">
        <v>113</v>
      </c>
      <c r="N82" s="33"/>
      <c r="O82" s="22" t="s">
        <v>256</v>
      </c>
      <c r="P82" s="26" t="s">
        <v>26</v>
      </c>
      <c r="Q82" s="6" t="e">
        <f t="shared" si="2"/>
        <v>#VALUE!</v>
      </c>
      <c r="R82" s="2" t="e">
        <f t="shared" si="3"/>
        <v>#VALUE!</v>
      </c>
      <c r="S82" s="42" t="s">
        <v>32</v>
      </c>
      <c r="T82" s="13"/>
      <c r="U82" s="17"/>
      <c r="V82" s="21" t="s">
        <v>392</v>
      </c>
      <c r="W82" s="28" t="s">
        <v>511</v>
      </c>
      <c r="X82" s="17"/>
      <c r="Y82" s="29"/>
    </row>
    <row r="83" spans="1:25" ht="25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48" t="s">
        <v>114</v>
      </c>
      <c r="N83" s="33"/>
      <c r="O83" s="22" t="s">
        <v>257</v>
      </c>
      <c r="P83" s="26" t="s">
        <v>26</v>
      </c>
      <c r="Q83" s="6">
        <f t="shared" si="2"/>
        <v>23</v>
      </c>
      <c r="R83" s="2" t="str">
        <f t="shared" si="3"/>
        <v>21 - 30</v>
      </c>
      <c r="S83" s="42" t="s">
        <v>32</v>
      </c>
      <c r="T83" s="13"/>
      <c r="U83" s="17"/>
      <c r="V83" s="21" t="s">
        <v>393</v>
      </c>
      <c r="W83" s="28" t="s">
        <v>512</v>
      </c>
      <c r="X83" s="17"/>
      <c r="Y83" s="29"/>
    </row>
    <row r="84" spans="1:25" ht="25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48" t="s">
        <v>115</v>
      </c>
      <c r="N84" s="33"/>
      <c r="O84" s="22" t="s">
        <v>258</v>
      </c>
      <c r="P84" s="24" t="s">
        <v>27</v>
      </c>
      <c r="Q84" s="6">
        <f t="shared" si="2"/>
        <v>20</v>
      </c>
      <c r="R84" s="2" t="str">
        <f t="shared" si="3"/>
        <v>&lt; 21</v>
      </c>
      <c r="S84" s="42" t="s">
        <v>32</v>
      </c>
      <c r="T84" s="13"/>
      <c r="U84" s="17"/>
      <c r="V84" s="21" t="s">
        <v>330</v>
      </c>
      <c r="W84" s="28" t="s">
        <v>513</v>
      </c>
      <c r="X84" s="17"/>
      <c r="Y84" s="29"/>
    </row>
    <row r="85" spans="1:25" ht="25.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48" t="s">
        <v>116</v>
      </c>
      <c r="N85" s="33"/>
      <c r="O85" s="22" t="s">
        <v>259</v>
      </c>
      <c r="P85" s="24" t="s">
        <v>27</v>
      </c>
      <c r="Q85" s="6">
        <f t="shared" si="2"/>
        <v>22</v>
      </c>
      <c r="R85" s="2" t="str">
        <f t="shared" si="3"/>
        <v>21 - 30</v>
      </c>
      <c r="S85" s="42" t="s">
        <v>32</v>
      </c>
      <c r="T85" s="13"/>
      <c r="U85" s="17"/>
      <c r="V85" s="21" t="s">
        <v>330</v>
      </c>
      <c r="W85" s="28" t="s">
        <v>514</v>
      </c>
      <c r="X85" s="17"/>
      <c r="Y85" s="29"/>
    </row>
    <row r="86" spans="1:25" ht="25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48" t="s">
        <v>117</v>
      </c>
      <c r="N86" s="33"/>
      <c r="O86" s="33" t="s">
        <v>260</v>
      </c>
      <c r="P86" s="24" t="s">
        <v>27</v>
      </c>
      <c r="Q86" s="6">
        <f t="shared" si="2"/>
        <v>26</v>
      </c>
      <c r="R86" s="2" t="str">
        <f t="shared" si="3"/>
        <v>21 - 30</v>
      </c>
      <c r="S86" s="42" t="s">
        <v>32</v>
      </c>
      <c r="T86" s="13"/>
      <c r="U86" s="17"/>
      <c r="V86" s="37" t="s">
        <v>330</v>
      </c>
      <c r="W86" s="28" t="s">
        <v>515</v>
      </c>
      <c r="X86" s="17"/>
      <c r="Y86" s="29"/>
    </row>
    <row r="87" spans="1:25" ht="25.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48" t="s">
        <v>118</v>
      </c>
      <c r="N87" s="33"/>
      <c r="O87" s="22" t="s">
        <v>261</v>
      </c>
      <c r="P87" s="26" t="s">
        <v>27</v>
      </c>
      <c r="Q87" s="6">
        <f t="shared" si="2"/>
        <v>23</v>
      </c>
      <c r="R87" s="2" t="str">
        <f t="shared" si="3"/>
        <v>21 - 30</v>
      </c>
      <c r="S87" s="42" t="s">
        <v>32</v>
      </c>
      <c r="T87" s="13"/>
      <c r="U87" s="17"/>
      <c r="V87" s="21" t="s">
        <v>330</v>
      </c>
      <c r="W87" s="28" t="s">
        <v>516</v>
      </c>
      <c r="X87" s="17"/>
      <c r="Y87" s="29"/>
    </row>
    <row r="88" spans="1:25" ht="25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48" t="s">
        <v>119</v>
      </c>
      <c r="N88" s="33"/>
      <c r="O88" s="22" t="s">
        <v>262</v>
      </c>
      <c r="P88" s="26" t="s">
        <v>26</v>
      </c>
      <c r="Q88" s="6">
        <f t="shared" si="2"/>
        <v>19</v>
      </c>
      <c r="R88" s="2" t="str">
        <f t="shared" si="3"/>
        <v>&lt; 21</v>
      </c>
      <c r="S88" s="42" t="s">
        <v>32</v>
      </c>
      <c r="T88" s="13"/>
      <c r="U88" s="17"/>
      <c r="V88" s="21" t="s">
        <v>394</v>
      </c>
      <c r="W88" s="28" t="s">
        <v>517</v>
      </c>
      <c r="X88" s="17"/>
      <c r="Y88" s="29"/>
    </row>
    <row r="89" spans="1:25" ht="25.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48" t="s">
        <v>120</v>
      </c>
      <c r="N89" s="33"/>
      <c r="O89" s="22" t="s">
        <v>263</v>
      </c>
      <c r="P89" s="24" t="s">
        <v>27</v>
      </c>
      <c r="Q89" s="6">
        <f t="shared" si="2"/>
        <v>21</v>
      </c>
      <c r="R89" s="2" t="str">
        <f t="shared" si="3"/>
        <v>21 - 30</v>
      </c>
      <c r="S89" s="42" t="s">
        <v>32</v>
      </c>
      <c r="T89" s="13"/>
      <c r="U89" s="17"/>
      <c r="V89" s="21" t="s">
        <v>395</v>
      </c>
      <c r="W89" s="28" t="s">
        <v>518</v>
      </c>
      <c r="X89" s="17"/>
      <c r="Y89" s="29"/>
    </row>
    <row r="90" spans="1:25" ht="25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48" t="s">
        <v>121</v>
      </c>
      <c r="N90" s="33"/>
      <c r="O90" s="22" t="s">
        <v>264</v>
      </c>
      <c r="P90" s="24" t="s">
        <v>27</v>
      </c>
      <c r="Q90" s="6">
        <f t="shared" si="2"/>
        <v>24</v>
      </c>
      <c r="R90" s="2" t="str">
        <f t="shared" si="3"/>
        <v>21 - 30</v>
      </c>
      <c r="S90" s="42" t="s">
        <v>32</v>
      </c>
      <c r="T90" s="13"/>
      <c r="U90" s="17"/>
      <c r="V90" s="21" t="s">
        <v>396</v>
      </c>
      <c r="W90" s="28" t="s">
        <v>519</v>
      </c>
      <c r="X90" s="17"/>
      <c r="Y90" s="29"/>
    </row>
    <row r="91" spans="1:25" ht="25.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48" t="s">
        <v>122</v>
      </c>
      <c r="N91" s="33"/>
      <c r="O91" s="22" t="s">
        <v>265</v>
      </c>
      <c r="P91" s="24" t="s">
        <v>27</v>
      </c>
      <c r="Q91" s="6">
        <f t="shared" si="2"/>
        <v>27</v>
      </c>
      <c r="R91" s="2" t="str">
        <f t="shared" si="3"/>
        <v>21 - 30</v>
      </c>
      <c r="S91" s="42" t="s">
        <v>32</v>
      </c>
      <c r="T91" s="13"/>
      <c r="U91" s="17"/>
      <c r="V91" s="56" t="s">
        <v>396</v>
      </c>
      <c r="W91" s="28" t="s">
        <v>520</v>
      </c>
      <c r="X91" s="17"/>
      <c r="Y91" s="29" t="s">
        <v>591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48" t="s">
        <v>123</v>
      </c>
      <c r="N92" s="33"/>
      <c r="O92" s="22" t="s">
        <v>266</v>
      </c>
      <c r="P92" s="26" t="s">
        <v>26</v>
      </c>
      <c r="Q92" s="6">
        <f t="shared" si="2"/>
        <v>24</v>
      </c>
      <c r="R92" s="2" t="str">
        <f t="shared" si="3"/>
        <v>21 - 30</v>
      </c>
      <c r="S92" s="42" t="s">
        <v>32</v>
      </c>
      <c r="T92" s="13"/>
      <c r="U92" s="17"/>
      <c r="V92" s="21" t="s">
        <v>397</v>
      </c>
      <c r="W92" s="28" t="s">
        <v>521</v>
      </c>
      <c r="X92" s="17"/>
      <c r="Y92" s="29"/>
    </row>
    <row r="93" spans="1:25" ht="25.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48" t="s">
        <v>124</v>
      </c>
      <c r="N93" s="33"/>
      <c r="O93" s="22" t="s">
        <v>267</v>
      </c>
      <c r="P93" s="24" t="s">
        <v>27</v>
      </c>
      <c r="Q93" s="6">
        <f t="shared" si="2"/>
        <v>18</v>
      </c>
      <c r="R93" s="2" t="str">
        <f t="shared" si="3"/>
        <v>&lt; 21</v>
      </c>
      <c r="S93" s="42" t="s">
        <v>32</v>
      </c>
      <c r="T93" s="13"/>
      <c r="U93" s="17"/>
      <c r="V93" s="21" t="s">
        <v>398</v>
      </c>
      <c r="W93" s="28" t="s">
        <v>522</v>
      </c>
      <c r="X93" s="17"/>
      <c r="Y93" s="29"/>
    </row>
    <row r="94" spans="1:25" ht="25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48" t="s">
        <v>125</v>
      </c>
      <c r="N94" s="33"/>
      <c r="O94" s="22" t="s">
        <v>268</v>
      </c>
      <c r="P94" s="24" t="s">
        <v>27</v>
      </c>
      <c r="Q94" s="6">
        <f t="shared" si="2"/>
        <v>22</v>
      </c>
      <c r="R94" s="2" t="str">
        <f t="shared" si="3"/>
        <v>21 - 30</v>
      </c>
      <c r="S94" s="42" t="s">
        <v>32</v>
      </c>
      <c r="T94" s="13"/>
      <c r="U94" s="17"/>
      <c r="V94" s="21" t="s">
        <v>399</v>
      </c>
      <c r="W94" s="28" t="s">
        <v>523</v>
      </c>
      <c r="X94" s="17"/>
      <c r="Y94" s="29"/>
    </row>
    <row r="95" spans="1:25" ht="38.2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48" t="s">
        <v>126</v>
      </c>
      <c r="N95" s="33"/>
      <c r="O95" s="22" t="s">
        <v>269</v>
      </c>
      <c r="P95" s="24" t="s">
        <v>27</v>
      </c>
      <c r="Q95" s="6">
        <f t="shared" si="2"/>
        <v>21</v>
      </c>
      <c r="R95" s="2" t="str">
        <f t="shared" si="3"/>
        <v>21 - 30</v>
      </c>
      <c r="S95" s="42" t="s">
        <v>32</v>
      </c>
      <c r="T95" s="13"/>
      <c r="U95" s="17"/>
      <c r="V95" s="21" t="s">
        <v>400</v>
      </c>
      <c r="W95" s="28" t="s">
        <v>524</v>
      </c>
      <c r="X95" s="17"/>
      <c r="Y95" s="29"/>
    </row>
    <row r="96" spans="1:25" ht="38.2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48" t="s">
        <v>127</v>
      </c>
      <c r="N96" s="33"/>
      <c r="O96" s="22" t="s">
        <v>270</v>
      </c>
      <c r="P96" s="24" t="s">
        <v>27</v>
      </c>
      <c r="Q96" s="6">
        <f t="shared" ref="Q96:Q151" si="4">2017-VALUE(RIGHT(O96,4))</f>
        <v>25</v>
      </c>
      <c r="R96" s="2" t="str">
        <f t="shared" ref="R96:R151" si="5">IF(Q96&lt;21,"&lt; 21",IF(Q96&lt;=30,"21 - 30",IF(Q96&lt;=40,"31 - 40",IF(Q96&lt;=50,"41 - 50","&gt; 50" ))))</f>
        <v>21 - 30</v>
      </c>
      <c r="S96" s="42" t="s">
        <v>32</v>
      </c>
      <c r="T96" s="13"/>
      <c r="U96" s="17"/>
      <c r="V96" s="21" t="s">
        <v>401</v>
      </c>
      <c r="W96" s="28" t="s">
        <v>525</v>
      </c>
      <c r="X96" s="17"/>
      <c r="Y96" s="29"/>
    </row>
    <row r="97" spans="1:25" ht="38.2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48" t="s">
        <v>128</v>
      </c>
      <c r="N97" s="33"/>
      <c r="O97" s="22" t="s">
        <v>271</v>
      </c>
      <c r="P97" s="26" t="s">
        <v>26</v>
      </c>
      <c r="Q97" s="6">
        <f t="shared" si="4"/>
        <v>21</v>
      </c>
      <c r="R97" s="2" t="str">
        <f t="shared" si="5"/>
        <v>21 - 30</v>
      </c>
      <c r="S97" s="42" t="s">
        <v>32</v>
      </c>
      <c r="T97" s="13"/>
      <c r="U97" s="17"/>
      <c r="V97" s="21" t="s">
        <v>402</v>
      </c>
      <c r="W97" s="28" t="s">
        <v>526</v>
      </c>
      <c r="X97" s="17"/>
      <c r="Y97" s="29"/>
    </row>
    <row r="98" spans="1:25" ht="38.2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48" t="s">
        <v>129</v>
      </c>
      <c r="N98" s="33"/>
      <c r="O98" s="22" t="s">
        <v>272</v>
      </c>
      <c r="P98" s="26" t="s">
        <v>27</v>
      </c>
      <c r="Q98" s="6">
        <f t="shared" si="4"/>
        <v>24</v>
      </c>
      <c r="R98" s="2" t="str">
        <f t="shared" si="5"/>
        <v>21 - 30</v>
      </c>
      <c r="S98" s="42" t="s">
        <v>31</v>
      </c>
      <c r="T98" s="13"/>
      <c r="U98" s="17"/>
      <c r="V98" s="21" t="s">
        <v>403</v>
      </c>
      <c r="W98" s="28" t="s">
        <v>527</v>
      </c>
      <c r="X98" s="17"/>
      <c r="Y98" s="29"/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48" t="s">
        <v>130</v>
      </c>
      <c r="N99" s="33"/>
      <c r="O99" s="17" t="s">
        <v>273</v>
      </c>
      <c r="P99" s="25" t="s">
        <v>26</v>
      </c>
      <c r="Q99" s="6">
        <f t="shared" si="4"/>
        <v>37</v>
      </c>
      <c r="R99" s="2" t="str">
        <f t="shared" si="5"/>
        <v>31 - 40</v>
      </c>
      <c r="S99" s="13" t="s">
        <v>31</v>
      </c>
      <c r="T99" s="13"/>
      <c r="U99" s="17"/>
      <c r="V99" s="21" t="s">
        <v>404</v>
      </c>
      <c r="W99" s="13">
        <v>81349190553</v>
      </c>
      <c r="X99" s="17"/>
      <c r="Y99" s="45" t="s">
        <v>592</v>
      </c>
    </row>
    <row r="100" spans="1:25" ht="30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48" t="s">
        <v>131</v>
      </c>
      <c r="N100" s="34"/>
      <c r="O100" s="17" t="s">
        <v>274</v>
      </c>
      <c r="P100" s="25" t="s">
        <v>26</v>
      </c>
      <c r="Q100" s="6">
        <f t="shared" si="4"/>
        <v>40</v>
      </c>
      <c r="R100" s="2" t="str">
        <f t="shared" si="5"/>
        <v>31 - 40</v>
      </c>
      <c r="S100" s="13" t="s">
        <v>31</v>
      </c>
      <c r="T100" s="36"/>
      <c r="U100" s="17"/>
      <c r="V100" s="21" t="s">
        <v>405</v>
      </c>
      <c r="W100" s="13">
        <v>82274790459</v>
      </c>
      <c r="X100" s="17"/>
      <c r="Y100" s="45"/>
    </row>
    <row r="101" spans="1:25" ht="38.2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48" t="s">
        <v>132</v>
      </c>
      <c r="N101" s="33"/>
      <c r="O101" s="22" t="s">
        <v>275</v>
      </c>
      <c r="P101" s="26" t="s">
        <v>26</v>
      </c>
      <c r="Q101" s="6">
        <f t="shared" si="4"/>
        <v>23</v>
      </c>
      <c r="R101" s="2" t="str">
        <f t="shared" si="5"/>
        <v>21 - 30</v>
      </c>
      <c r="S101" s="42" t="s">
        <v>31</v>
      </c>
      <c r="T101" s="13"/>
      <c r="U101" s="17"/>
      <c r="V101" s="21" t="s">
        <v>406</v>
      </c>
      <c r="W101" s="28" t="s">
        <v>528</v>
      </c>
      <c r="X101" s="17"/>
      <c r="Y101" s="29"/>
    </row>
    <row r="102" spans="1:25" ht="38.2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48" t="s">
        <v>133</v>
      </c>
      <c r="N102" s="33"/>
      <c r="O102" s="22" t="s">
        <v>276</v>
      </c>
      <c r="P102" s="26" t="s">
        <v>26</v>
      </c>
      <c r="Q102" s="6">
        <f t="shared" si="4"/>
        <v>21</v>
      </c>
      <c r="R102" s="2" t="str">
        <f t="shared" si="5"/>
        <v>21 - 30</v>
      </c>
      <c r="S102" s="42" t="s">
        <v>32</v>
      </c>
      <c r="T102" s="13"/>
      <c r="U102" s="17"/>
      <c r="V102" s="21" t="s">
        <v>407</v>
      </c>
      <c r="W102" s="28" t="s">
        <v>529</v>
      </c>
      <c r="X102" s="17"/>
      <c r="Y102" s="29" t="s">
        <v>593</v>
      </c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48" t="s">
        <v>134</v>
      </c>
      <c r="N103" s="33"/>
      <c r="O103" s="22" t="s">
        <v>277</v>
      </c>
      <c r="P103" s="26" t="s">
        <v>26</v>
      </c>
      <c r="Q103" s="6">
        <f t="shared" si="4"/>
        <v>20</v>
      </c>
      <c r="R103" s="2" t="str">
        <f t="shared" si="5"/>
        <v>&lt; 21</v>
      </c>
      <c r="S103" s="42" t="s">
        <v>32</v>
      </c>
      <c r="T103" s="36"/>
      <c r="U103" s="17"/>
      <c r="V103" s="21" t="s">
        <v>408</v>
      </c>
      <c r="W103" s="28" t="s">
        <v>530</v>
      </c>
      <c r="X103" s="17"/>
      <c r="Y103" s="45"/>
    </row>
    <row r="104" spans="1:25" ht="25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48" t="s">
        <v>135</v>
      </c>
      <c r="N104" s="33"/>
      <c r="O104" s="22" t="s">
        <v>278</v>
      </c>
      <c r="P104" s="26" t="s">
        <v>26</v>
      </c>
      <c r="Q104" s="6">
        <f t="shared" si="4"/>
        <v>23</v>
      </c>
      <c r="R104" s="2" t="str">
        <f t="shared" si="5"/>
        <v>21 - 30</v>
      </c>
      <c r="S104" s="42" t="s">
        <v>32</v>
      </c>
      <c r="T104" s="36"/>
      <c r="U104" s="17"/>
      <c r="V104" s="21" t="s">
        <v>409</v>
      </c>
      <c r="W104" s="40">
        <v>85785185036</v>
      </c>
      <c r="X104" s="17"/>
      <c r="Y104" s="45" t="s">
        <v>594</v>
      </c>
    </row>
    <row r="105" spans="1:25" ht="25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48" t="s">
        <v>136</v>
      </c>
      <c r="N105" s="33"/>
      <c r="O105" s="22" t="s">
        <v>279</v>
      </c>
      <c r="P105" s="26" t="s">
        <v>27</v>
      </c>
      <c r="Q105" s="6">
        <f t="shared" si="4"/>
        <v>20</v>
      </c>
      <c r="R105" s="2" t="str">
        <f t="shared" si="5"/>
        <v>&lt; 21</v>
      </c>
      <c r="S105" s="42" t="s">
        <v>32</v>
      </c>
      <c r="T105" s="13"/>
      <c r="U105" s="17"/>
      <c r="V105" s="21" t="s">
        <v>410</v>
      </c>
      <c r="W105" s="28" t="s">
        <v>531</v>
      </c>
      <c r="X105" s="17"/>
      <c r="Y105" s="29" t="s">
        <v>595</v>
      </c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48" t="s">
        <v>137</v>
      </c>
      <c r="N106" s="33"/>
      <c r="O106" s="22" t="s">
        <v>280</v>
      </c>
      <c r="P106" s="26" t="s">
        <v>26</v>
      </c>
      <c r="Q106" s="6">
        <f t="shared" si="4"/>
        <v>23</v>
      </c>
      <c r="R106" s="2" t="str">
        <f t="shared" si="5"/>
        <v>21 - 30</v>
      </c>
      <c r="S106" s="42" t="s">
        <v>32</v>
      </c>
      <c r="T106" s="13"/>
      <c r="U106" s="17"/>
      <c r="V106" s="21" t="s">
        <v>411</v>
      </c>
      <c r="W106" s="28" t="s">
        <v>532</v>
      </c>
      <c r="X106" s="17"/>
      <c r="Y106" s="29"/>
    </row>
    <row r="107" spans="1:25" ht="25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48" t="s">
        <v>138</v>
      </c>
      <c r="N107" s="33"/>
      <c r="O107" s="22" t="s">
        <v>281</v>
      </c>
      <c r="P107" s="26" t="s">
        <v>26</v>
      </c>
      <c r="Q107" s="6">
        <f t="shared" si="4"/>
        <v>24</v>
      </c>
      <c r="R107" s="2" t="str">
        <f t="shared" si="5"/>
        <v>21 - 30</v>
      </c>
      <c r="S107" s="42" t="s">
        <v>563</v>
      </c>
      <c r="T107" s="13"/>
      <c r="U107" s="17"/>
      <c r="V107" s="21" t="s">
        <v>412</v>
      </c>
      <c r="W107" s="28" t="s">
        <v>533</v>
      </c>
      <c r="X107" s="17"/>
      <c r="Y107" s="29"/>
    </row>
    <row r="108" spans="1:25" ht="38.2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48" t="s">
        <v>139</v>
      </c>
      <c r="N108" s="33"/>
      <c r="O108" s="22" t="s">
        <v>282</v>
      </c>
      <c r="P108" s="26" t="s">
        <v>27</v>
      </c>
      <c r="Q108" s="6">
        <f t="shared" si="4"/>
        <v>22</v>
      </c>
      <c r="R108" s="2" t="str">
        <f t="shared" si="5"/>
        <v>21 - 30</v>
      </c>
      <c r="S108" s="42" t="s">
        <v>32</v>
      </c>
      <c r="T108" s="13"/>
      <c r="U108" s="17"/>
      <c r="V108" s="37" t="s">
        <v>413</v>
      </c>
      <c r="W108" s="28" t="s">
        <v>534</v>
      </c>
      <c r="X108" s="17"/>
      <c r="Y108" s="29"/>
    </row>
    <row r="109" spans="1:25" ht="25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48" t="s">
        <v>140</v>
      </c>
      <c r="N109" s="33"/>
      <c r="O109" s="22" t="s">
        <v>283</v>
      </c>
      <c r="P109" s="24" t="s">
        <v>27</v>
      </c>
      <c r="Q109" s="6">
        <f t="shared" si="4"/>
        <v>20</v>
      </c>
      <c r="R109" s="2" t="str">
        <f t="shared" si="5"/>
        <v>&lt; 21</v>
      </c>
      <c r="S109" s="42" t="s">
        <v>32</v>
      </c>
      <c r="T109" s="13"/>
      <c r="U109" s="17"/>
      <c r="V109" s="21" t="s">
        <v>414</v>
      </c>
      <c r="W109" s="28" t="s">
        <v>535</v>
      </c>
      <c r="X109" s="17"/>
      <c r="Y109" s="29"/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48" t="s">
        <v>141</v>
      </c>
      <c r="N110" s="33"/>
      <c r="O110" s="22" t="s">
        <v>284</v>
      </c>
      <c r="P110" s="24" t="s">
        <v>27</v>
      </c>
      <c r="Q110" s="6">
        <f t="shared" si="4"/>
        <v>19</v>
      </c>
      <c r="R110" s="2" t="str">
        <f t="shared" si="5"/>
        <v>&lt; 21</v>
      </c>
      <c r="S110" s="42" t="s">
        <v>32</v>
      </c>
      <c r="T110" s="13"/>
      <c r="U110" s="17"/>
      <c r="V110" s="21" t="s">
        <v>415</v>
      </c>
      <c r="W110" s="28" t="s">
        <v>536</v>
      </c>
      <c r="X110" s="17"/>
      <c r="Y110" s="29"/>
    </row>
    <row r="111" spans="1:25" ht="25.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48" t="s">
        <v>142</v>
      </c>
      <c r="N111" s="33"/>
      <c r="O111" s="33" t="s">
        <v>285</v>
      </c>
      <c r="P111" s="26" t="s">
        <v>27</v>
      </c>
      <c r="Q111" s="6">
        <f t="shared" si="4"/>
        <v>44</v>
      </c>
      <c r="R111" s="2" t="str">
        <f t="shared" si="5"/>
        <v>41 - 50</v>
      </c>
      <c r="S111" s="42" t="s">
        <v>32</v>
      </c>
      <c r="T111" s="13"/>
      <c r="U111" s="17"/>
      <c r="V111" s="21" t="s">
        <v>416</v>
      </c>
      <c r="W111" s="28" t="s">
        <v>537</v>
      </c>
      <c r="X111" s="17"/>
      <c r="Y111" s="29" t="s">
        <v>596</v>
      </c>
    </row>
    <row r="112" spans="1:25" ht="25.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48" t="s">
        <v>143</v>
      </c>
      <c r="N112" s="33"/>
      <c r="O112" s="22" t="s">
        <v>286</v>
      </c>
      <c r="P112" s="26" t="s">
        <v>27</v>
      </c>
      <c r="Q112" s="6">
        <f t="shared" si="4"/>
        <v>21</v>
      </c>
      <c r="R112" s="2" t="str">
        <f t="shared" si="5"/>
        <v>21 - 30</v>
      </c>
      <c r="S112" s="42" t="s">
        <v>32</v>
      </c>
      <c r="T112" s="13"/>
      <c r="U112" s="17"/>
      <c r="V112" s="21" t="s">
        <v>411</v>
      </c>
      <c r="W112" s="28" t="s">
        <v>538</v>
      </c>
      <c r="X112" s="17"/>
      <c r="Y112" s="29"/>
    </row>
    <row r="113" spans="1:25" ht="25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48" t="s">
        <v>144</v>
      </c>
      <c r="N113" s="33"/>
      <c r="O113" s="22" t="s">
        <v>287</v>
      </c>
      <c r="P113" s="26" t="s">
        <v>27</v>
      </c>
      <c r="Q113" s="6">
        <f t="shared" si="4"/>
        <v>21</v>
      </c>
      <c r="R113" s="2" t="str">
        <f t="shared" si="5"/>
        <v>21 - 30</v>
      </c>
      <c r="S113" s="42" t="s">
        <v>32</v>
      </c>
      <c r="T113" s="13"/>
      <c r="U113" s="17"/>
      <c r="V113" s="21" t="s">
        <v>417</v>
      </c>
      <c r="W113" s="39"/>
      <c r="X113" s="17"/>
      <c r="Y113" s="29"/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48" t="s">
        <v>145</v>
      </c>
      <c r="N114" s="33"/>
      <c r="O114" s="22" t="s">
        <v>288</v>
      </c>
      <c r="P114" s="26" t="s">
        <v>27</v>
      </c>
      <c r="Q114" s="6">
        <f t="shared" si="4"/>
        <v>28</v>
      </c>
      <c r="R114" s="2" t="str">
        <f t="shared" si="5"/>
        <v>21 - 30</v>
      </c>
      <c r="S114" s="42" t="s">
        <v>563</v>
      </c>
      <c r="T114" s="13"/>
      <c r="U114" s="17"/>
      <c r="V114" s="21" t="s">
        <v>418</v>
      </c>
      <c r="W114" s="28" t="s">
        <v>539</v>
      </c>
      <c r="X114" s="17"/>
      <c r="Y114" s="29"/>
    </row>
    <row r="115" spans="1:25" ht="25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48" t="s">
        <v>146</v>
      </c>
      <c r="N115" s="33"/>
      <c r="O115" s="22" t="s">
        <v>289</v>
      </c>
      <c r="P115" s="24" t="s">
        <v>27</v>
      </c>
      <c r="Q115" s="6">
        <f t="shared" si="4"/>
        <v>31</v>
      </c>
      <c r="R115" s="2" t="str">
        <f t="shared" si="5"/>
        <v>31 - 40</v>
      </c>
      <c r="S115" s="42" t="s">
        <v>31</v>
      </c>
      <c r="T115" s="13"/>
      <c r="U115" s="17"/>
      <c r="V115" s="21" t="s">
        <v>330</v>
      </c>
      <c r="W115" s="28" t="s">
        <v>540</v>
      </c>
      <c r="X115" s="17"/>
      <c r="Y115" s="29"/>
    </row>
    <row r="116" spans="1:25" ht="25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48" t="s">
        <v>147</v>
      </c>
      <c r="N116" s="33"/>
      <c r="O116" s="22" t="s">
        <v>290</v>
      </c>
      <c r="P116" s="24" t="s">
        <v>27</v>
      </c>
      <c r="Q116" s="6">
        <f t="shared" si="4"/>
        <v>23</v>
      </c>
      <c r="R116" s="2" t="str">
        <f t="shared" si="5"/>
        <v>21 - 30</v>
      </c>
      <c r="S116" s="42" t="s">
        <v>32</v>
      </c>
      <c r="T116" s="13"/>
      <c r="U116" s="17"/>
      <c r="V116" s="21" t="s">
        <v>419</v>
      </c>
      <c r="W116" s="28" t="s">
        <v>541</v>
      </c>
      <c r="X116" s="17"/>
      <c r="Y116" s="29"/>
    </row>
    <row r="117" spans="1:25" ht="25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48" t="s">
        <v>148</v>
      </c>
      <c r="N117" s="33"/>
      <c r="O117" s="22" t="s">
        <v>189</v>
      </c>
      <c r="P117" s="24" t="s">
        <v>27</v>
      </c>
      <c r="Q117" s="6">
        <f t="shared" si="4"/>
        <v>29</v>
      </c>
      <c r="R117" s="2" t="str">
        <f t="shared" si="5"/>
        <v>21 - 30</v>
      </c>
      <c r="S117" s="42" t="s">
        <v>32</v>
      </c>
      <c r="T117" s="13"/>
      <c r="U117" s="17"/>
      <c r="V117" s="21" t="s">
        <v>420</v>
      </c>
      <c r="W117" s="28" t="s">
        <v>542</v>
      </c>
      <c r="X117" s="17"/>
      <c r="Y117" s="29"/>
    </row>
    <row r="118" spans="1:25" ht="25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48" t="s">
        <v>149</v>
      </c>
      <c r="N118" s="33"/>
      <c r="O118" s="22" t="s">
        <v>291</v>
      </c>
      <c r="P118" s="24" t="s">
        <v>26</v>
      </c>
      <c r="Q118" s="6">
        <f t="shared" si="4"/>
        <v>22</v>
      </c>
      <c r="R118" s="2" t="str">
        <f t="shared" si="5"/>
        <v>21 - 30</v>
      </c>
      <c r="S118" s="42" t="s">
        <v>32</v>
      </c>
      <c r="T118" s="13"/>
      <c r="U118" s="17"/>
      <c r="V118" s="21" t="s">
        <v>421</v>
      </c>
      <c r="W118" s="28" t="s">
        <v>543</v>
      </c>
      <c r="X118" s="17"/>
      <c r="Y118" s="29"/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48" t="s">
        <v>150</v>
      </c>
      <c r="N119" s="33"/>
      <c r="O119" s="22" t="s">
        <v>292</v>
      </c>
      <c r="P119" s="24" t="s">
        <v>26</v>
      </c>
      <c r="Q119" s="6">
        <f t="shared" si="4"/>
        <v>22</v>
      </c>
      <c r="R119" s="2" t="str">
        <f t="shared" si="5"/>
        <v>21 - 30</v>
      </c>
      <c r="S119" s="42" t="s">
        <v>32</v>
      </c>
      <c r="T119" s="13"/>
      <c r="U119" s="17"/>
      <c r="V119" s="21" t="s">
        <v>422</v>
      </c>
      <c r="W119" s="28" t="s">
        <v>544</v>
      </c>
      <c r="X119" s="17"/>
      <c r="Y119" s="29"/>
    </row>
    <row r="120" spans="1:25" ht="25.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48" t="s">
        <v>151</v>
      </c>
      <c r="N120" s="33"/>
      <c r="O120" s="22" t="s">
        <v>293</v>
      </c>
      <c r="P120" s="26" t="s">
        <v>26</v>
      </c>
      <c r="Q120" s="6">
        <f t="shared" si="4"/>
        <v>22</v>
      </c>
      <c r="R120" s="2" t="str">
        <f t="shared" si="5"/>
        <v>21 - 30</v>
      </c>
      <c r="S120" s="42" t="s">
        <v>32</v>
      </c>
      <c r="T120" s="13"/>
      <c r="U120" s="17"/>
      <c r="V120" s="21" t="s">
        <v>423</v>
      </c>
      <c r="W120" s="28" t="s">
        <v>545</v>
      </c>
      <c r="X120" s="17"/>
      <c r="Y120" s="29"/>
    </row>
    <row r="121" spans="1:25" ht="25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48" t="s">
        <v>152</v>
      </c>
      <c r="N121" s="33"/>
      <c r="O121" s="22" t="s">
        <v>294</v>
      </c>
      <c r="P121" s="26" t="s">
        <v>27</v>
      </c>
      <c r="Q121" s="6">
        <f t="shared" si="4"/>
        <v>31</v>
      </c>
      <c r="R121" s="2" t="str">
        <f t="shared" si="5"/>
        <v>31 - 40</v>
      </c>
      <c r="S121" s="42" t="s">
        <v>31</v>
      </c>
      <c r="T121" s="13"/>
      <c r="U121" s="17"/>
      <c r="V121" s="21" t="s">
        <v>424</v>
      </c>
      <c r="W121" s="39"/>
      <c r="X121" s="17"/>
      <c r="Y121" s="29"/>
    </row>
    <row r="122" spans="1:25" ht="25.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48" t="s">
        <v>153</v>
      </c>
      <c r="N122" s="33"/>
      <c r="O122" s="22" t="s">
        <v>295</v>
      </c>
      <c r="P122" s="26" t="s">
        <v>27</v>
      </c>
      <c r="Q122" s="6">
        <f t="shared" si="4"/>
        <v>23</v>
      </c>
      <c r="R122" s="2" t="str">
        <f t="shared" si="5"/>
        <v>21 - 30</v>
      </c>
      <c r="S122" s="42" t="s">
        <v>32</v>
      </c>
      <c r="T122" s="13"/>
      <c r="U122" s="17"/>
      <c r="V122" s="21" t="s">
        <v>425</v>
      </c>
      <c r="W122" s="28" t="s">
        <v>546</v>
      </c>
      <c r="X122" s="17"/>
      <c r="Y122" s="29"/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48" t="s">
        <v>154</v>
      </c>
      <c r="N123" s="33"/>
      <c r="O123" s="22"/>
      <c r="P123" s="26" t="s">
        <v>27</v>
      </c>
      <c r="Q123" s="6" t="e">
        <f t="shared" si="4"/>
        <v>#VALUE!</v>
      </c>
      <c r="R123" s="2" t="e">
        <f t="shared" si="5"/>
        <v>#VALUE!</v>
      </c>
      <c r="S123" s="59" t="s">
        <v>32</v>
      </c>
      <c r="T123" s="13"/>
      <c r="U123" s="17"/>
      <c r="V123" s="21" t="s">
        <v>426</v>
      </c>
      <c r="W123" s="39"/>
      <c r="X123" s="17"/>
      <c r="Y123" s="29"/>
    </row>
    <row r="124" spans="1:25" ht="25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48" t="s">
        <v>155</v>
      </c>
      <c r="N124" s="33"/>
      <c r="O124" s="22" t="s">
        <v>296</v>
      </c>
      <c r="P124" s="26" t="s">
        <v>27</v>
      </c>
      <c r="Q124" s="6">
        <f t="shared" si="4"/>
        <v>27</v>
      </c>
      <c r="R124" s="2" t="str">
        <f t="shared" si="5"/>
        <v>21 - 30</v>
      </c>
      <c r="S124" s="42" t="s">
        <v>32</v>
      </c>
      <c r="T124" s="13"/>
      <c r="U124" s="17"/>
      <c r="V124" s="21" t="s">
        <v>427</v>
      </c>
      <c r="W124" s="28" t="s">
        <v>547</v>
      </c>
      <c r="X124" s="17"/>
      <c r="Y124" s="29"/>
    </row>
    <row r="125" spans="1:25" ht="1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48" t="s">
        <v>156</v>
      </c>
      <c r="N125" s="33"/>
      <c r="O125" s="22"/>
      <c r="P125" s="26" t="s">
        <v>27</v>
      </c>
      <c r="Q125" s="6" t="e">
        <f t="shared" si="4"/>
        <v>#VALUE!</v>
      </c>
      <c r="R125" s="2" t="e">
        <f t="shared" si="5"/>
        <v>#VALUE!</v>
      </c>
      <c r="S125" s="42" t="s">
        <v>32</v>
      </c>
      <c r="T125" s="13"/>
      <c r="U125" s="17"/>
      <c r="V125" s="21" t="s">
        <v>428</v>
      </c>
      <c r="W125" s="39"/>
      <c r="X125" s="17"/>
      <c r="Y125" s="29"/>
    </row>
    <row r="126" spans="1:25" ht="1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48" t="s">
        <v>157</v>
      </c>
      <c r="N126" s="34"/>
      <c r="O126" s="31"/>
      <c r="P126" s="26" t="s">
        <v>27</v>
      </c>
      <c r="Q126" s="6" t="e">
        <f t="shared" si="4"/>
        <v>#VALUE!</v>
      </c>
      <c r="R126" s="2" t="e">
        <f t="shared" si="5"/>
        <v>#VALUE!</v>
      </c>
      <c r="S126" s="13" t="s">
        <v>32</v>
      </c>
      <c r="T126" s="36"/>
      <c r="U126" s="17"/>
      <c r="V126" s="21" t="s">
        <v>429</v>
      </c>
      <c r="W126" s="13"/>
      <c r="X126" s="17"/>
      <c r="Y126" s="45"/>
    </row>
    <row r="127" spans="1:25" ht="1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48" t="s">
        <v>158</v>
      </c>
      <c r="N127" s="33"/>
      <c r="O127" s="22" t="s">
        <v>297</v>
      </c>
      <c r="P127" s="26" t="s">
        <v>27</v>
      </c>
      <c r="Q127" s="6">
        <f t="shared" si="4"/>
        <v>27</v>
      </c>
      <c r="R127" s="2" t="str">
        <f t="shared" si="5"/>
        <v>21 - 30</v>
      </c>
      <c r="S127" s="42" t="s">
        <v>31</v>
      </c>
      <c r="T127" s="13"/>
      <c r="U127" s="17"/>
      <c r="V127" s="21" t="s">
        <v>430</v>
      </c>
      <c r="W127" s="28" t="s">
        <v>548</v>
      </c>
      <c r="X127" s="17"/>
      <c r="Y127" s="29"/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48" t="s">
        <v>159</v>
      </c>
      <c r="N128" s="33"/>
      <c r="O128" s="22" t="s">
        <v>298</v>
      </c>
      <c r="P128" s="26" t="s">
        <v>27</v>
      </c>
      <c r="Q128" s="6">
        <f t="shared" si="4"/>
        <v>19</v>
      </c>
      <c r="R128" s="2" t="str">
        <f t="shared" si="5"/>
        <v>&lt; 21</v>
      </c>
      <c r="S128" s="42" t="s">
        <v>32</v>
      </c>
      <c r="T128" s="13"/>
      <c r="U128" s="17"/>
      <c r="V128" s="21" t="s">
        <v>431</v>
      </c>
      <c r="W128" s="28" t="s">
        <v>549</v>
      </c>
      <c r="X128" s="17"/>
      <c r="Y128" s="29" t="s">
        <v>597</v>
      </c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48" t="s">
        <v>160</v>
      </c>
      <c r="N129" s="33"/>
      <c r="O129" s="22" t="s">
        <v>299</v>
      </c>
      <c r="P129" s="26" t="s">
        <v>27</v>
      </c>
      <c r="Q129" s="6">
        <f t="shared" si="4"/>
        <v>21</v>
      </c>
      <c r="R129" s="2" t="str">
        <f t="shared" si="5"/>
        <v>21 - 30</v>
      </c>
      <c r="S129" s="42" t="s">
        <v>31</v>
      </c>
      <c r="T129" s="13"/>
      <c r="U129" s="17"/>
      <c r="V129" s="21" t="s">
        <v>432</v>
      </c>
      <c r="W129" s="28" t="s">
        <v>550</v>
      </c>
      <c r="X129" s="17"/>
      <c r="Y129" s="29" t="s">
        <v>598</v>
      </c>
    </row>
    <row r="130" spans="1:25" ht="25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48" t="s">
        <v>161</v>
      </c>
      <c r="N130" s="33"/>
      <c r="O130" s="22" t="s">
        <v>300</v>
      </c>
      <c r="P130" s="26" t="s">
        <v>27</v>
      </c>
      <c r="Q130" s="6">
        <f t="shared" si="4"/>
        <v>23</v>
      </c>
      <c r="R130" s="2" t="str">
        <f t="shared" si="5"/>
        <v>21 - 30</v>
      </c>
      <c r="S130" s="42" t="s">
        <v>32</v>
      </c>
      <c r="T130" s="13"/>
      <c r="U130" s="17"/>
      <c r="V130" s="21" t="s">
        <v>433</v>
      </c>
      <c r="W130" s="28" t="s">
        <v>551</v>
      </c>
      <c r="X130" s="17"/>
      <c r="Y130" s="29"/>
    </row>
    <row r="131" spans="1:25" ht="25.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48" t="s">
        <v>162</v>
      </c>
      <c r="N131" s="33"/>
      <c r="O131" s="22" t="s">
        <v>301</v>
      </c>
      <c r="P131" s="26" t="s">
        <v>27</v>
      </c>
      <c r="Q131" s="6">
        <f t="shared" si="4"/>
        <v>24</v>
      </c>
      <c r="R131" s="2" t="str">
        <f t="shared" si="5"/>
        <v>21 - 30</v>
      </c>
      <c r="S131" s="42" t="s">
        <v>32</v>
      </c>
      <c r="T131" s="13"/>
      <c r="U131" s="17"/>
      <c r="V131" s="21" t="s">
        <v>434</v>
      </c>
      <c r="W131" s="28" t="s">
        <v>552</v>
      </c>
      <c r="X131" s="17"/>
      <c r="Y131" s="29" t="s">
        <v>599</v>
      </c>
    </row>
    <row r="132" spans="1:25" ht="30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48" t="s">
        <v>163</v>
      </c>
      <c r="N132" s="34"/>
      <c r="O132" s="17" t="s">
        <v>302</v>
      </c>
      <c r="P132" s="26" t="s">
        <v>27</v>
      </c>
      <c r="Q132" s="6">
        <f t="shared" si="4"/>
        <v>21</v>
      </c>
      <c r="R132" s="2" t="str">
        <f t="shared" si="5"/>
        <v>21 - 30</v>
      </c>
      <c r="S132" s="13" t="s">
        <v>32</v>
      </c>
      <c r="T132" s="36"/>
      <c r="U132" s="17"/>
      <c r="V132" s="21" t="s">
        <v>411</v>
      </c>
      <c r="W132" s="13">
        <v>89627957965</v>
      </c>
      <c r="X132" s="17"/>
      <c r="Y132" s="45"/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48" t="s">
        <v>164</v>
      </c>
      <c r="N133" s="33"/>
      <c r="O133" s="22" t="s">
        <v>303</v>
      </c>
      <c r="P133" s="26" t="s">
        <v>27</v>
      </c>
      <c r="Q133" s="6">
        <f t="shared" si="4"/>
        <v>22</v>
      </c>
      <c r="R133" s="2" t="str">
        <f t="shared" si="5"/>
        <v>21 - 30</v>
      </c>
      <c r="S133" s="42" t="s">
        <v>32</v>
      </c>
      <c r="T133" s="13"/>
      <c r="U133" s="17"/>
      <c r="V133" s="21" t="s">
        <v>411</v>
      </c>
      <c r="W133" s="28" t="s">
        <v>553</v>
      </c>
      <c r="X133" s="17"/>
      <c r="Y133" s="29" t="s">
        <v>600</v>
      </c>
    </row>
    <row r="134" spans="1:25" ht="25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48" t="s">
        <v>165</v>
      </c>
      <c r="N134" s="33"/>
      <c r="O134" s="22" t="s">
        <v>304</v>
      </c>
      <c r="P134" s="26" t="s">
        <v>27</v>
      </c>
      <c r="Q134" s="6">
        <f t="shared" si="4"/>
        <v>37</v>
      </c>
      <c r="R134" s="2" t="str">
        <f t="shared" si="5"/>
        <v>31 - 40</v>
      </c>
      <c r="S134" s="42" t="s">
        <v>32</v>
      </c>
      <c r="T134" s="13"/>
      <c r="U134" s="17"/>
      <c r="V134" s="21" t="s">
        <v>411</v>
      </c>
      <c r="W134" s="28" t="s">
        <v>554</v>
      </c>
      <c r="X134" s="17"/>
      <c r="Y134" s="29"/>
    </row>
    <row r="135" spans="1:25" ht="25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48" t="s">
        <v>166</v>
      </c>
      <c r="N135" s="34"/>
      <c r="O135" s="17" t="s">
        <v>305</v>
      </c>
      <c r="P135" s="26" t="s">
        <v>27</v>
      </c>
      <c r="Q135" s="6">
        <f t="shared" si="4"/>
        <v>39</v>
      </c>
      <c r="R135" s="2" t="str">
        <f t="shared" si="5"/>
        <v>31 - 40</v>
      </c>
      <c r="S135" s="13" t="s">
        <v>32</v>
      </c>
      <c r="T135" s="36"/>
      <c r="U135" s="17"/>
      <c r="V135" s="21" t="s">
        <v>411</v>
      </c>
      <c r="W135" s="13">
        <v>85345855330</v>
      </c>
      <c r="X135" s="17"/>
      <c r="Y135" s="45"/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48" t="s">
        <v>28</v>
      </c>
      <c r="N136" s="34"/>
      <c r="O136" s="22" t="s">
        <v>306</v>
      </c>
      <c r="P136" s="26" t="s">
        <v>27</v>
      </c>
      <c r="Q136" s="6">
        <f t="shared" si="4"/>
        <v>34</v>
      </c>
      <c r="R136" s="2" t="str">
        <f t="shared" si="5"/>
        <v>31 - 40</v>
      </c>
      <c r="S136" s="42" t="s">
        <v>32</v>
      </c>
      <c r="T136" s="13"/>
      <c r="U136" s="17"/>
      <c r="V136" s="57" t="s">
        <v>411</v>
      </c>
      <c r="W136" s="28" t="s">
        <v>555</v>
      </c>
      <c r="X136" s="17"/>
      <c r="Y136" s="29" t="s">
        <v>601</v>
      </c>
    </row>
    <row r="137" spans="1:25" ht="25.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48" t="s">
        <v>167</v>
      </c>
      <c r="N137" s="34"/>
      <c r="O137" s="17" t="s">
        <v>307</v>
      </c>
      <c r="P137" s="26" t="s">
        <v>27</v>
      </c>
      <c r="Q137" s="6">
        <f t="shared" si="4"/>
        <v>45</v>
      </c>
      <c r="R137" s="2" t="str">
        <f t="shared" si="5"/>
        <v>41 - 50</v>
      </c>
      <c r="S137" s="13" t="s">
        <v>32</v>
      </c>
      <c r="T137" s="13"/>
      <c r="U137" s="17"/>
      <c r="V137" s="21" t="s">
        <v>435</v>
      </c>
      <c r="W137" s="13">
        <v>85822384817</v>
      </c>
      <c r="X137" s="17"/>
      <c r="Y137" s="45" t="s">
        <v>602</v>
      </c>
    </row>
    <row r="138" spans="1:25" ht="38.2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48" t="s">
        <v>168</v>
      </c>
      <c r="N138" s="33"/>
      <c r="O138" s="22" t="s">
        <v>308</v>
      </c>
      <c r="P138" s="26" t="s">
        <v>27</v>
      </c>
      <c r="Q138" s="6">
        <f t="shared" si="4"/>
        <v>34</v>
      </c>
      <c r="R138" s="2" t="str">
        <f t="shared" si="5"/>
        <v>31 - 40</v>
      </c>
      <c r="S138" s="42" t="s">
        <v>31</v>
      </c>
      <c r="T138" s="13"/>
      <c r="U138" s="17"/>
      <c r="V138" s="21" t="s">
        <v>351</v>
      </c>
      <c r="W138" s="28" t="s">
        <v>556</v>
      </c>
      <c r="X138" s="17"/>
      <c r="Y138" s="29"/>
    </row>
    <row r="139" spans="1:25" ht="25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48" t="s">
        <v>169</v>
      </c>
      <c r="N139" s="33"/>
      <c r="O139" s="22" t="s">
        <v>309</v>
      </c>
      <c r="P139" s="26" t="s">
        <v>27</v>
      </c>
      <c r="Q139" s="6">
        <f t="shared" si="4"/>
        <v>40</v>
      </c>
      <c r="R139" s="2" t="str">
        <f t="shared" si="5"/>
        <v>31 - 40</v>
      </c>
      <c r="S139" s="42" t="s">
        <v>31</v>
      </c>
      <c r="T139" s="13"/>
      <c r="U139" s="17"/>
      <c r="V139" s="21" t="s">
        <v>436</v>
      </c>
      <c r="W139" s="28"/>
      <c r="X139" s="17"/>
      <c r="Y139" s="29"/>
    </row>
    <row r="140" spans="1:25" ht="1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48" t="s">
        <v>170</v>
      </c>
      <c r="N140" s="33"/>
      <c r="O140" s="22"/>
      <c r="P140" s="26" t="s">
        <v>27</v>
      </c>
      <c r="Q140" s="6" t="e">
        <f t="shared" si="4"/>
        <v>#VALUE!</v>
      </c>
      <c r="R140" s="2" t="e">
        <f t="shared" si="5"/>
        <v>#VALUE!</v>
      </c>
      <c r="S140" s="42" t="s">
        <v>32</v>
      </c>
      <c r="T140" s="13"/>
      <c r="U140" s="17"/>
      <c r="V140" s="21" t="s">
        <v>437</v>
      </c>
      <c r="W140" s="39"/>
      <c r="X140" s="17"/>
      <c r="Y140" s="29"/>
    </row>
    <row r="141" spans="1:25" ht="1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48" t="s">
        <v>171</v>
      </c>
      <c r="N141" s="33"/>
      <c r="O141" s="22"/>
      <c r="P141" s="26" t="s">
        <v>26</v>
      </c>
      <c r="Q141" s="6" t="e">
        <f t="shared" si="4"/>
        <v>#VALUE!</v>
      </c>
      <c r="R141" s="2" t="e">
        <f t="shared" si="5"/>
        <v>#VALUE!</v>
      </c>
      <c r="S141" s="42" t="s">
        <v>32</v>
      </c>
      <c r="T141" s="13"/>
      <c r="U141" s="17"/>
      <c r="V141" s="21" t="s">
        <v>381</v>
      </c>
      <c r="W141" s="39"/>
      <c r="X141" s="17"/>
      <c r="Y141" s="29"/>
    </row>
    <row r="142" spans="1:25" ht="1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50" t="s">
        <v>172</v>
      </c>
      <c r="N142" s="33"/>
      <c r="O142" s="22"/>
      <c r="P142" s="26" t="s">
        <v>26</v>
      </c>
      <c r="Q142" s="6" t="e">
        <f t="shared" si="4"/>
        <v>#VALUE!</v>
      </c>
      <c r="R142" s="2" t="e">
        <f t="shared" si="5"/>
        <v>#VALUE!</v>
      </c>
      <c r="S142" s="42" t="s">
        <v>32</v>
      </c>
      <c r="T142" s="13"/>
      <c r="U142" s="17"/>
      <c r="V142" s="21" t="s">
        <v>381</v>
      </c>
      <c r="W142" s="39"/>
      <c r="X142" s="17"/>
      <c r="Y142" s="29"/>
    </row>
    <row r="143" spans="1:25" ht="1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50" t="s">
        <v>173</v>
      </c>
      <c r="N143" s="33"/>
      <c r="O143" s="22"/>
      <c r="P143" s="26" t="s">
        <v>27</v>
      </c>
      <c r="Q143" s="6" t="e">
        <f t="shared" si="4"/>
        <v>#VALUE!</v>
      </c>
      <c r="R143" s="2" t="e">
        <f t="shared" si="5"/>
        <v>#VALUE!</v>
      </c>
      <c r="S143" s="42" t="s">
        <v>32</v>
      </c>
      <c r="T143" s="13"/>
      <c r="U143" s="17"/>
      <c r="V143" s="21" t="s">
        <v>438</v>
      </c>
      <c r="W143" s="39"/>
      <c r="X143" s="17"/>
      <c r="Y143" s="29"/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48" t="s">
        <v>174</v>
      </c>
      <c r="N144" s="33"/>
      <c r="O144" s="22" t="s">
        <v>310</v>
      </c>
      <c r="P144" s="26" t="s">
        <v>27</v>
      </c>
      <c r="Q144" s="6">
        <f t="shared" si="4"/>
        <v>47</v>
      </c>
      <c r="R144" s="2" t="str">
        <f t="shared" si="5"/>
        <v>41 - 50</v>
      </c>
      <c r="S144" s="42" t="s">
        <v>32</v>
      </c>
      <c r="T144" s="13"/>
      <c r="U144" s="17"/>
      <c r="V144" s="21" t="s">
        <v>439</v>
      </c>
      <c r="W144" s="28" t="s">
        <v>557</v>
      </c>
      <c r="X144" s="17"/>
      <c r="Y144" s="29" t="s">
        <v>603</v>
      </c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48" t="s">
        <v>175</v>
      </c>
      <c r="N145" s="33"/>
      <c r="O145" s="22" t="s">
        <v>311</v>
      </c>
      <c r="P145" s="26" t="s">
        <v>26</v>
      </c>
      <c r="Q145" s="6">
        <f t="shared" si="4"/>
        <v>29</v>
      </c>
      <c r="R145" s="2" t="str">
        <f t="shared" si="5"/>
        <v>21 - 30</v>
      </c>
      <c r="S145" s="42" t="s">
        <v>31</v>
      </c>
      <c r="T145" s="13"/>
      <c r="U145" s="17"/>
      <c r="V145" s="21" t="s">
        <v>439</v>
      </c>
      <c r="W145" s="28" t="s">
        <v>558</v>
      </c>
      <c r="X145" s="17"/>
      <c r="Y145" s="29" t="s">
        <v>604</v>
      </c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48" t="s">
        <v>176</v>
      </c>
      <c r="N146" s="34"/>
      <c r="O146" s="17" t="s">
        <v>312</v>
      </c>
      <c r="P146" s="36" t="s">
        <v>27</v>
      </c>
      <c r="Q146" s="6">
        <f t="shared" si="4"/>
        <v>32</v>
      </c>
      <c r="R146" s="2" t="str">
        <f t="shared" si="5"/>
        <v>31 - 40</v>
      </c>
      <c r="S146" s="13" t="s">
        <v>32</v>
      </c>
      <c r="T146" s="36"/>
      <c r="U146" s="17"/>
      <c r="V146" s="21" t="s">
        <v>440</v>
      </c>
      <c r="W146" s="13">
        <v>81345071574</v>
      </c>
      <c r="X146" s="17"/>
      <c r="Y146" s="45" t="s">
        <v>605</v>
      </c>
    </row>
    <row r="147" spans="1:25" ht="25.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48" t="s">
        <v>177</v>
      </c>
      <c r="N147" s="33"/>
      <c r="O147" s="22"/>
      <c r="P147" s="26" t="s">
        <v>27</v>
      </c>
      <c r="Q147" s="6" t="e">
        <f t="shared" si="4"/>
        <v>#VALUE!</v>
      </c>
      <c r="R147" s="2" t="e">
        <f t="shared" si="5"/>
        <v>#VALUE!</v>
      </c>
      <c r="S147" s="42" t="s">
        <v>32</v>
      </c>
      <c r="T147" s="13"/>
      <c r="U147" s="17"/>
      <c r="V147" s="21" t="s">
        <v>441</v>
      </c>
      <c r="W147" s="28" t="s">
        <v>559</v>
      </c>
      <c r="X147" s="17"/>
      <c r="Y147" s="29" t="s">
        <v>606</v>
      </c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48" t="s">
        <v>178</v>
      </c>
      <c r="N148" s="33"/>
      <c r="O148" s="22"/>
      <c r="P148" s="26" t="s">
        <v>27</v>
      </c>
      <c r="Q148" s="6" t="e">
        <f t="shared" si="4"/>
        <v>#VALUE!</v>
      </c>
      <c r="R148" s="2" t="e">
        <f t="shared" si="5"/>
        <v>#VALUE!</v>
      </c>
      <c r="S148" s="42" t="s">
        <v>32</v>
      </c>
      <c r="T148" s="13"/>
      <c r="U148" s="17"/>
      <c r="V148" s="21" t="s">
        <v>442</v>
      </c>
      <c r="W148" s="39"/>
      <c r="X148" s="17"/>
      <c r="Y148" s="29"/>
    </row>
    <row r="149" spans="1:25" ht="25.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48" t="s">
        <v>179</v>
      </c>
      <c r="N149" s="33"/>
      <c r="O149" s="22" t="s">
        <v>313</v>
      </c>
      <c r="P149" s="26" t="s">
        <v>26</v>
      </c>
      <c r="Q149" s="6">
        <f t="shared" si="4"/>
        <v>19</v>
      </c>
      <c r="R149" s="2" t="str">
        <f t="shared" si="5"/>
        <v>&lt; 21</v>
      </c>
      <c r="S149" s="42" t="s">
        <v>32</v>
      </c>
      <c r="T149" s="13"/>
      <c r="U149" s="17"/>
      <c r="V149" s="21" t="s">
        <v>443</v>
      </c>
      <c r="W149" s="28" t="s">
        <v>560</v>
      </c>
      <c r="X149" s="17"/>
      <c r="Y149" s="29"/>
    </row>
    <row r="150" spans="1:25" ht="25.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48" t="s">
        <v>180</v>
      </c>
      <c r="N150" s="33"/>
      <c r="O150" s="22" t="s">
        <v>314</v>
      </c>
      <c r="P150" s="26" t="s">
        <v>27</v>
      </c>
      <c r="Q150" s="6">
        <f t="shared" si="4"/>
        <v>27</v>
      </c>
      <c r="R150" s="2" t="str">
        <f t="shared" si="5"/>
        <v>21 - 30</v>
      </c>
      <c r="S150" s="42" t="s">
        <v>31</v>
      </c>
      <c r="T150" s="13"/>
      <c r="U150" s="17"/>
      <c r="V150" s="21" t="s">
        <v>443</v>
      </c>
      <c r="W150" s="28" t="s">
        <v>561</v>
      </c>
      <c r="X150" s="17"/>
      <c r="Y150" s="29"/>
    </row>
    <row r="151" spans="1: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48" t="s">
        <v>181</v>
      </c>
      <c r="N151" s="35"/>
      <c r="O151" s="32"/>
      <c r="P151" s="27" t="s">
        <v>27</v>
      </c>
      <c r="Q151" s="6" t="e">
        <f t="shared" si="4"/>
        <v>#VALUE!</v>
      </c>
      <c r="R151" s="2" t="e">
        <f t="shared" si="5"/>
        <v>#VALUE!</v>
      </c>
      <c r="S151" s="43"/>
      <c r="T151" s="38"/>
      <c r="U151" s="17"/>
      <c r="V151" s="58" t="s">
        <v>444</v>
      </c>
      <c r="W151" s="41"/>
      <c r="X151" s="17"/>
      <c r="Y151" s="47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2017-09-26T06:44:55Z</dcterms:modified>
  <dc:language>en-US</dc:language>
</cp:coreProperties>
</file>