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N\kementerian\REKAP BIODATA PEMASYARAKATAN\"/>
    </mc:Choice>
  </mc:AlternateContent>
  <bookViews>
    <workbookView xWindow="0" yWindow="0" windowWidth="10200" windowHeight="7365" tabRatio="463"/>
  </bookViews>
  <sheets>
    <sheet name="peserta" sheetId="1" r:id="rId1"/>
  </sheets>
  <calcPr calcId="152511"/>
</workbook>
</file>

<file path=xl/calcChain.xml><?xml version="1.0" encoding="utf-8"?>
<calcChain xmlns="http://schemas.openxmlformats.org/spreadsheetml/2006/main">
  <c r="Q134" i="1" l="1"/>
  <c r="R134" i="1" s="1"/>
  <c r="Q135" i="1"/>
  <c r="R135" i="1" s="1"/>
  <c r="Q136" i="1"/>
  <c r="R136" i="1" s="1"/>
  <c r="Q137" i="1"/>
  <c r="R137" i="1" s="1"/>
  <c r="Q138" i="1"/>
  <c r="R138" i="1" s="1"/>
  <c r="Q139" i="1"/>
  <c r="R139" i="1" s="1"/>
  <c r="Q140" i="1"/>
  <c r="R140" i="1" s="1"/>
  <c r="Q141" i="1"/>
  <c r="R141" i="1" s="1"/>
  <c r="Q142" i="1"/>
  <c r="R142" i="1" s="1"/>
  <c r="Q143" i="1"/>
  <c r="R143" i="1" s="1"/>
  <c r="Q144" i="1"/>
  <c r="R144" i="1" s="1"/>
  <c r="Q145" i="1"/>
  <c r="R145" i="1" s="1"/>
  <c r="Q146" i="1"/>
  <c r="R146" i="1" s="1"/>
  <c r="Q147" i="1"/>
  <c r="R147" i="1" s="1"/>
  <c r="Q148" i="1"/>
  <c r="R148" i="1" s="1"/>
  <c r="Q149" i="1"/>
  <c r="R149" i="1" s="1"/>
  <c r="Q150" i="1"/>
  <c r="R150" i="1" s="1"/>
  <c r="Q151" i="1"/>
  <c r="R151" i="1" s="1"/>
  <c r="Q99" i="1"/>
  <c r="R99" i="1" s="1"/>
  <c r="Q100" i="1"/>
  <c r="R100" i="1" s="1"/>
  <c r="Q101" i="1"/>
  <c r="R101" i="1" s="1"/>
  <c r="Q102" i="1"/>
  <c r="R102" i="1" s="1"/>
  <c r="Q103" i="1"/>
  <c r="R103" i="1" s="1"/>
  <c r="Q104" i="1"/>
  <c r="R104" i="1" s="1"/>
  <c r="Q105" i="1"/>
  <c r="R105" i="1" s="1"/>
  <c r="Q106" i="1"/>
  <c r="R106" i="1" s="1"/>
  <c r="Q107" i="1"/>
  <c r="R107" i="1" s="1"/>
  <c r="Q108" i="1"/>
  <c r="R108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Q115" i="1"/>
  <c r="R115" i="1" s="1"/>
  <c r="Q116" i="1"/>
  <c r="R116" i="1" s="1"/>
  <c r="Q117" i="1"/>
  <c r="R117" i="1" s="1"/>
  <c r="Q118" i="1"/>
  <c r="R118" i="1" s="1"/>
  <c r="Q119" i="1"/>
  <c r="R119" i="1" s="1"/>
  <c r="Q120" i="1"/>
  <c r="R120" i="1" s="1"/>
  <c r="Q121" i="1"/>
  <c r="R121" i="1" s="1"/>
  <c r="Q122" i="1"/>
  <c r="R122" i="1" s="1"/>
  <c r="Q123" i="1"/>
  <c r="R123" i="1" s="1"/>
  <c r="Q124" i="1"/>
  <c r="R124" i="1" s="1"/>
  <c r="Q125" i="1"/>
  <c r="R125" i="1" s="1"/>
  <c r="Q126" i="1"/>
  <c r="R126" i="1" s="1"/>
  <c r="Q127" i="1"/>
  <c r="R127" i="1" s="1"/>
  <c r="Q128" i="1"/>
  <c r="R128" i="1" s="1"/>
  <c r="Q129" i="1"/>
  <c r="R129" i="1" s="1"/>
  <c r="Q130" i="1"/>
  <c r="R130" i="1" s="1"/>
  <c r="Q131" i="1"/>
  <c r="R131" i="1" s="1"/>
  <c r="Q132" i="1"/>
  <c r="R132" i="1" s="1"/>
  <c r="Q133" i="1"/>
  <c r="R133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32" i="1" l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<sst xmlns="http://schemas.openxmlformats.org/spreadsheetml/2006/main" count="1505" uniqueCount="779">
  <si>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</si>
  <si>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</si>
  <si>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</si>
  <si>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</si>
  <si>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</si>
  <si>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</si>
  <si>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</si>
  <si>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</si>
  <si>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</si>
  <si>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</si>
  <si>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</si>
  <si>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</si>
  <si>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</si>
  <si>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</si>
  <si>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</si>
  <si>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</si>
  <si>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</si>
  <si>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</si>
  <si>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</si>
  <si>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</si>
  <si>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</si>
  <si>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</si>
  <si>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</si>
  <si>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</si>
  <si>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</si>
  <si>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</si>
  <si>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</si>
  <si>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L</t>
  </si>
  <si>
    <t>S1</t>
  </si>
  <si>
    <t>DIII</t>
  </si>
  <si>
    <t>Henni Amelia</t>
  </si>
  <si>
    <t>Iswanto</t>
  </si>
  <si>
    <t>Anjar Sulistiawan</t>
  </si>
  <si>
    <t>Nur Kholidah Nasution</t>
  </si>
  <si>
    <t>Azizah Uswatun Hasanah</t>
  </si>
  <si>
    <t>Monikka Nur Winnarto</t>
  </si>
  <si>
    <t>Ayu Novita</t>
  </si>
  <si>
    <t>Naim Uswatun Khasanah</t>
  </si>
  <si>
    <t>Lutfi Hidayah</t>
  </si>
  <si>
    <t>Ayu Kurniawati Wibowo</t>
  </si>
  <si>
    <t>Yayan Sham Junaidi</t>
  </si>
  <si>
    <t>Albi Quthb</t>
  </si>
  <si>
    <t>Betti Prastiwi</t>
  </si>
  <si>
    <t>Muhammad Said Mansyur</t>
  </si>
  <si>
    <t>Munawwaroh</t>
  </si>
  <si>
    <t>Moh. Rudi</t>
  </si>
  <si>
    <t>Mukhlisin</t>
  </si>
  <si>
    <t>Mahmudah</t>
  </si>
  <si>
    <t>Puji Lestari</t>
  </si>
  <si>
    <t>Maylani Putri Gunavy</t>
  </si>
  <si>
    <t>Insanudin</t>
  </si>
  <si>
    <t>Anis Dwi  Suyanti</t>
  </si>
  <si>
    <t>Eka Septi Setiyaningrum</t>
  </si>
  <si>
    <t>Siti Wahyuningsih</t>
  </si>
  <si>
    <t>Cut Lattifah Hanum</t>
  </si>
  <si>
    <t>Jevka Ivan Aryadi</t>
  </si>
  <si>
    <t>Erna Suryani</t>
  </si>
  <si>
    <t>Maya Lestari</t>
  </si>
  <si>
    <t>Fasihah Sahmamita</t>
  </si>
  <si>
    <t>Alfiatun Wa’is Khusnul Khotimah</t>
  </si>
  <si>
    <t>Banatun Sururoh</t>
  </si>
  <si>
    <t>Mila Widiastutik</t>
  </si>
  <si>
    <t>Ernawati</t>
  </si>
  <si>
    <t>Gela Cahya Puspita</t>
  </si>
  <si>
    <t>Desti Ariyanti</t>
  </si>
  <si>
    <t>Desi Kurniasih</t>
  </si>
  <si>
    <t>Yesy Tri Indrianti</t>
  </si>
  <si>
    <t>Sri Lestari</t>
  </si>
  <si>
    <t>Dwi Lestari Ningsih</t>
  </si>
  <si>
    <t>Yosinta Pipin Wahyuni</t>
  </si>
  <si>
    <t>Gus Riyanto</t>
  </si>
  <si>
    <t>Adha Syamila Maulidiya</t>
  </si>
  <si>
    <t>Muhammad Al Faridha Ammal</t>
  </si>
  <si>
    <t>Roisul Amin</t>
  </si>
  <si>
    <t>Ida Oviliani</t>
  </si>
  <si>
    <t>Chairunnisa</t>
  </si>
  <si>
    <t>Vidia Ningsih</t>
  </si>
  <si>
    <t>Denok Wahyuni</t>
  </si>
  <si>
    <t>Hanifah Titi Ananingsih</t>
  </si>
  <si>
    <t>Pargiyanto</t>
  </si>
  <si>
    <t>Eny Andarningsih</t>
  </si>
  <si>
    <t>David Safri Anggara</t>
  </si>
  <si>
    <t>Fiqri Azhari</t>
  </si>
  <si>
    <t>Jindra Nugraha Jati</t>
  </si>
  <si>
    <t>Jafar Sidik</t>
  </si>
  <si>
    <t>Imaniyah Khairinnisa</t>
  </si>
  <si>
    <t>Muhammad Lutfil Hakim</t>
  </si>
  <si>
    <t>Annisa Nur Hayati</t>
  </si>
  <si>
    <t>Cindy Alvionita Putri</t>
  </si>
  <si>
    <t>Evi Ramadhani</t>
  </si>
  <si>
    <t>Vitya Risti Andri</t>
  </si>
  <si>
    <t>Anggi Erma Lutfitasari</t>
  </si>
  <si>
    <t>Alfi Prastika Agustin</t>
  </si>
  <si>
    <t xml:space="preserve">Rini Kurniawati </t>
  </si>
  <si>
    <t>Rizki Nur Anifah</t>
  </si>
  <si>
    <t>Winda Ristyaningsih</t>
  </si>
  <si>
    <t>Nindyta Ayu Islamitha</t>
  </si>
  <si>
    <t>Rizkika Apriliana</t>
  </si>
  <si>
    <t>Yunita Ardiana</t>
  </si>
  <si>
    <t>Henni Amalia</t>
  </si>
  <si>
    <t>Vika Khoirunnisa</t>
  </si>
  <si>
    <t>Ana Septiani</t>
  </si>
  <si>
    <t>Arin Susanti</t>
  </si>
  <si>
    <t>Muammar Qadafi</t>
  </si>
  <si>
    <t>Afikah</t>
  </si>
  <si>
    <t>Farida Kusuma Dewi</t>
  </si>
  <si>
    <t>Rara Tahyani Kusumawati</t>
  </si>
  <si>
    <t>Anggitaning Kalbu Al-Muslimah</t>
  </si>
  <si>
    <t>Muhammad Solihin Nur</t>
  </si>
  <si>
    <t>Yani Noor Hastuti</t>
  </si>
  <si>
    <t>Umi Asiqoh</t>
  </si>
  <si>
    <t>Siti Heni Mutmainah</t>
  </si>
  <si>
    <t>Sunarto</t>
  </si>
  <si>
    <t>Navida Shofuro</t>
  </si>
  <si>
    <t>Arori Grafita</t>
  </si>
  <si>
    <t>Nurul Nihayah</t>
  </si>
  <si>
    <t>Citra Yamma Shinta</t>
  </si>
  <si>
    <t>Adenia Yudaningsih</t>
  </si>
  <si>
    <t>Iwan Dwi Prasetyo</t>
  </si>
  <si>
    <t>Queena Nur Alifah Sophiani</t>
  </si>
  <si>
    <t>Merdu Arika</t>
  </si>
  <si>
    <t>Siti Annisa Rahmayani</t>
  </si>
  <si>
    <t>Muhammad Gede Wibowo</t>
  </si>
  <si>
    <t>Dyah Retno Utami</t>
  </si>
  <si>
    <t>Rahmat Purnama</t>
  </si>
  <si>
    <t>Ervina Putri C.R</t>
  </si>
  <si>
    <t>Susilawati</t>
  </si>
  <si>
    <t>Auliya Ihza Husnudidion</t>
  </si>
  <si>
    <t>Titi Sari</t>
  </si>
  <si>
    <t>Risma Inayah</t>
  </si>
  <si>
    <t>Rajin Prakoso</t>
  </si>
  <si>
    <t>Alfiana Damayanti</t>
  </si>
  <si>
    <t>Meisy Anggraini</t>
  </si>
  <si>
    <t>Taufiqurrahman</t>
  </si>
  <si>
    <t>Victorria Thella Yuni Prisma</t>
  </si>
  <si>
    <t>Winda Agrita Yuliani</t>
  </si>
  <si>
    <t>Fadhilatul Rosita</t>
  </si>
  <si>
    <t>Detasya Rigiar</t>
  </si>
  <si>
    <t>Mariana Libra Rambe</t>
  </si>
  <si>
    <t>Retno Wulandari</t>
  </si>
  <si>
    <t>Dyahayu Retno Wulandari</t>
  </si>
  <si>
    <t>Nur Chamidayanti</t>
  </si>
  <si>
    <t>Nurul Istiqomah Rahman</t>
  </si>
  <si>
    <t>Ita Kurniawati</t>
  </si>
  <si>
    <t>Eko Parjiyanto</t>
  </si>
  <si>
    <t>Triana Wulandari</t>
  </si>
  <si>
    <t>Syaiful Hadi</t>
  </si>
  <si>
    <t>Suci Wahyu Ningrum</t>
  </si>
  <si>
    <t>Ma’ruf Nurumudin</t>
  </si>
  <si>
    <t>Mustini</t>
  </si>
  <si>
    <t>Reni Dwi Listyaningrum</t>
  </si>
  <si>
    <t>Oktivia Nilawati</t>
  </si>
  <si>
    <t>Listiani</t>
  </si>
  <si>
    <t>M. Agus Futuhul Ma’wa</t>
  </si>
  <si>
    <t>Eka Rahayu Khoirunnisa</t>
  </si>
  <si>
    <t>Nurul Khitiyah</t>
  </si>
  <si>
    <t>Devi Liasari</t>
  </si>
  <si>
    <t>Sya’amzuri Hidayat</t>
  </si>
  <si>
    <t>Sheftyka Rispin</t>
  </si>
  <si>
    <t>Lia Adchan Mutmaina</t>
  </si>
  <si>
    <t>Ulfah Lailatul Janah</t>
  </si>
  <si>
    <t>Annisa Handayani</t>
  </si>
  <si>
    <t>Istianah</t>
  </si>
  <si>
    <t>Andi Reza Rohadian</t>
  </si>
  <si>
    <t>Annisa Fitri Utami</t>
  </si>
  <si>
    <t>Azza Afirul Akbar</t>
  </si>
  <si>
    <t>Septiana Diyah Ayuwardani</t>
  </si>
  <si>
    <t>Ria Safitri</t>
  </si>
  <si>
    <t>Lestariani</t>
  </si>
  <si>
    <t>Mar’atus Sholehah</t>
  </si>
  <si>
    <t>Amilia Widaningtias</t>
  </si>
  <si>
    <t>Bustanil Ilmi Agustin</t>
  </si>
  <si>
    <t>Marista Dwi Ningsih</t>
  </si>
  <si>
    <t>Siti Zulaikha</t>
  </si>
  <si>
    <t>Nida Labibah</t>
  </si>
  <si>
    <t>Khoirul Aisyah</t>
  </si>
  <si>
    <t>Wahyu Puji Lestari</t>
  </si>
  <si>
    <t>Fiki Sa’adah</t>
  </si>
  <si>
    <t>Sellya Meizenty</t>
  </si>
  <si>
    <t>Munawaroh Epriliani Aminah</t>
  </si>
  <si>
    <t>Sleman, 20 april 1994</t>
  </si>
  <si>
    <t>Gunungkidul, 30 juli 1994</t>
  </si>
  <si>
    <t>Bogor, 29 november 1995</t>
  </si>
  <si>
    <t>Mompang, 25 agustus 1991</t>
  </si>
  <si>
    <t>Banda Aceh, 9 maret 1994</t>
  </si>
  <si>
    <t>Klaten, 26 agustus 1997</t>
  </si>
  <si>
    <t xml:space="preserve"> Bandung, 12 juni 1996</t>
  </si>
  <si>
    <t>Kulonprogo, 10 juli 1997</t>
  </si>
  <si>
    <t>Demak, 5 februari 1995</t>
  </si>
  <si>
    <t>Sleman, 26 Juli 1995</t>
  </si>
  <si>
    <t>Cilacap, 22 januari 1998</t>
  </si>
  <si>
    <t>Cirebon, 30 juni 1998</t>
  </si>
  <si>
    <t>Bantul, 4 juli 1997</t>
  </si>
  <si>
    <t>Demak, 23 mei 1996</t>
  </si>
  <si>
    <t>Meugit, 10 februari 1997</t>
  </si>
  <si>
    <t>Jepara, 12 april 1996</t>
  </si>
  <si>
    <t>Pandeglang, 25 maret 1997</t>
  </si>
  <si>
    <t>Bantul, 21 februari 1995</t>
  </si>
  <si>
    <t>Magelang, 9 juli 1991</t>
  </si>
  <si>
    <t>Sleman, 30 mei 1994</t>
  </si>
  <si>
    <t>Sragen, 1 April 1993</t>
  </si>
  <si>
    <t>Sleman, 21 maret 1997</t>
  </si>
  <si>
    <t>Sleman, 1 september 1997</t>
  </si>
  <si>
    <t>Sleman, 22 september 1991</t>
  </si>
  <si>
    <t>Banda Aceh, 3 maret 1996</t>
  </si>
  <si>
    <t>Ciamis, 16 mei 1996</t>
  </si>
  <si>
    <t>Sleman, 6 September 1996</t>
  </si>
  <si>
    <t>Gunungkidul, 4 mei 1998</t>
  </si>
  <si>
    <t>Indramayu, 7 april 1996</t>
  </si>
  <si>
    <t>Kebumen, 13 januari 1998</t>
  </si>
  <si>
    <t>Banding Agung, 25 Agustus 1997</t>
  </si>
  <si>
    <t>Pacitan, 9 juni 1992</t>
  </si>
  <si>
    <t>Tegal, 20 maret 1983</t>
  </si>
  <si>
    <t>Sleman, 20 Januari 1996</t>
  </si>
  <si>
    <t>Bantul, 19 Desember 1994</t>
  </si>
  <si>
    <t>Banyumas, 8 desember 1994</t>
  </si>
  <si>
    <t>Yogyakarta,16 oktober 1997</t>
  </si>
  <si>
    <t>Lampung, 15 maret 1994</t>
  </si>
  <si>
    <t>Bantul, 19 november 1993</t>
  </si>
  <si>
    <t>Bantul, 18 November 1995</t>
  </si>
  <si>
    <t>Bantul, 20 Agustus 1994</t>
  </si>
  <si>
    <t>Demak, 5 Agustus</t>
  </si>
  <si>
    <t>KotaBaru, 19 oktober 1997</t>
  </si>
  <si>
    <t>Demak, 20 November 1992</t>
  </si>
  <si>
    <t>Bantul, 19 April 1997</t>
  </si>
  <si>
    <t>Masing, 26 Agustus 1996</t>
  </si>
  <si>
    <t>Bantul, 28 Juli 1996</t>
  </si>
  <si>
    <t>Bantul, 29 Maret 1997</t>
  </si>
  <si>
    <t>Bantul, 13 September 1995</t>
  </si>
  <si>
    <t>Bantul, 27 juli 1994</t>
  </si>
  <si>
    <t>Sleman, 3 juli 1996</t>
  </si>
  <si>
    <t>Gunungkidul, 22 juli 1998</t>
  </si>
  <si>
    <t>Pontianak, 15 agustus 1998</t>
  </si>
  <si>
    <t>Batang, 4 februari 1998</t>
  </si>
  <si>
    <t>Palu, 6 Oktober 1992</t>
  </si>
  <si>
    <t>Palu, 12 desember 1992</t>
  </si>
  <si>
    <t>Purworejo, 23 september 1996</t>
  </si>
  <si>
    <t>Sleman, 20 mei 1998</t>
  </si>
  <si>
    <t>LubukLinggau, 10 januari 1998</t>
  </si>
  <si>
    <t>Sleman, 9 januari 1998</t>
  </si>
  <si>
    <t>Sleman, 10 november 1997</t>
  </si>
  <si>
    <t>Sleman, 30 september 1997</t>
  </si>
  <si>
    <t>KulonProgo, 7 agustus 1997</t>
  </si>
  <si>
    <t>Bantul, 4 agustus 1997</t>
  </si>
  <si>
    <t>Bantul, 26 juli 1996</t>
  </si>
  <si>
    <t>Magelang, 18 mei 1998</t>
  </si>
  <si>
    <t>Yogyakarta, 18 desember 1996</t>
  </si>
  <si>
    <t>Magelang, 8 juli 1997</t>
  </si>
  <si>
    <t>Sleman, 18 juli 1996</t>
  </si>
  <si>
    <t>Jeunieg, 28 januari 1991</t>
  </si>
  <si>
    <t xml:space="preserve">Sleman, 31 agustus 1997 </t>
  </si>
  <si>
    <t>KulonProgo, 5 september 1998</t>
  </si>
  <si>
    <t>Cilacap, 12 juni 1996</t>
  </si>
  <si>
    <t>Bima, 3 januari 1989</t>
  </si>
  <si>
    <t>Cirebon, 29 maret 1995</t>
  </si>
  <si>
    <t>Bantul, 8 desember 1997</t>
  </si>
  <si>
    <t>Sleman, 17 april 1998</t>
  </si>
  <si>
    <t>Pati, 2 mei 1998</t>
  </si>
  <si>
    <t>PangkalanBun, 12 juli 1994</t>
  </si>
  <si>
    <t>Bantul, 16 juni 1972</t>
  </si>
  <si>
    <t>Wonosobo, 15 desember 1996</t>
  </si>
  <si>
    <t>Brebes, 12 desember 1998</t>
  </si>
  <si>
    <t>Tegal, 26 april 1997</t>
  </si>
  <si>
    <t>Depok, 2 November 1997</t>
  </si>
  <si>
    <t>Bantul, 24 desember 1995</t>
  </si>
  <si>
    <t>Sleman, 3 mei 1984</t>
  </si>
  <si>
    <t>Batang, 16 desember 1995</t>
  </si>
  <si>
    <t>Sleman, 23 agustus 1994</t>
  </si>
  <si>
    <t xml:space="preserve">Surabaya, 2 september 1997 </t>
  </si>
  <si>
    <t>Sleman, 8 Agustus 1995</t>
  </si>
  <si>
    <t>Aceh Tengah, 11 mei 1994</t>
  </si>
  <si>
    <t>Tanggerang, 22 agustus 1996</t>
  </si>
  <si>
    <t>Oku Timur, 1 maret 1997</t>
  </si>
  <si>
    <t>Ngawi, 22 mei 1995</t>
  </si>
  <si>
    <t>Bima, 9 desember 1995</t>
  </si>
  <si>
    <t>Karanganyar, 3 agustus 1995</t>
  </si>
  <si>
    <t>Karawang, 22 juni 1997</t>
  </si>
  <si>
    <t>Kudus, 21 desember 1997</t>
  </si>
  <si>
    <t>BTL, 16 Juni 1995</t>
  </si>
  <si>
    <t>Dompu, 10 Januari 1999</t>
  </si>
  <si>
    <t>Sleman, 28 juni 1997</t>
  </si>
  <si>
    <t>Bantul, 11 juli 1998</t>
  </si>
  <si>
    <t>Bantul, 4 mei 1998</t>
  </si>
  <si>
    <t>Purwerjo, 13 maret 1990</t>
  </si>
  <si>
    <t>Yogyakarta, 3 juni 1997</t>
  </si>
  <si>
    <t>Bantul, 24 juli 1997</t>
  </si>
  <si>
    <t>Yogyakarta, 27 desember 1995</t>
  </si>
  <si>
    <t>Perdamaian, 11 oktober 1998</t>
  </si>
  <si>
    <t>Sleman, 27 november 1997</t>
  </si>
  <si>
    <t>Gunung Kidul, 30 september 1995</t>
  </si>
  <si>
    <t>Magelang, 17 agustus 1997</t>
  </si>
  <si>
    <t>Ujung pandang, 30 april 1995</t>
  </si>
  <si>
    <t>Magelang, 13 september 1983</t>
  </si>
  <si>
    <t>Boyolali, 3 mei 1999</t>
  </si>
  <si>
    <t>Pacitan, 30 januari 1994</t>
  </si>
  <si>
    <t>Kendal, 6 desember 1982</t>
  </si>
  <si>
    <t>Sleman, 31 mei 1998</t>
  </si>
  <si>
    <t>Patani, 16 november 1996</t>
  </si>
  <si>
    <t>Kulon Progo, 25 April 1994</t>
  </si>
  <si>
    <t>Sleman, 15 Desember 1995</t>
  </si>
  <si>
    <t>Sleman, 12 Oktober 1993</t>
  </si>
  <si>
    <t>Bantul, 23 Februari 1995</t>
  </si>
  <si>
    <t>Demak, 21 April 1997</t>
  </si>
  <si>
    <t>Magelang, 14 November 1997</t>
  </si>
  <si>
    <t xml:space="preserve">Gunung Kidul 12 Mei 1998 </t>
  </si>
  <si>
    <t>Sukabumi 13 Desember 1998</t>
  </si>
  <si>
    <t>Bantul 20 Februari 1994</t>
  </si>
  <si>
    <t>Jakarta, 13 September 1991</t>
  </si>
  <si>
    <t>Magelang, 29 April 1996</t>
  </si>
  <si>
    <t>Magetan, 19 July 1998</t>
  </si>
  <si>
    <t>Kulon Progo, 03 July 1998</t>
  </si>
  <si>
    <t>Bantul, 10 November 1997</t>
  </si>
  <si>
    <t>Sungai Majo, 10 Agustus 1994</t>
  </si>
  <si>
    <t>Jakarta, 16 Maret 1996</t>
  </si>
  <si>
    <t>Banyuwangi, 17 Agustus 1994</t>
  </si>
  <si>
    <t>klaten, 11 September 1995</t>
  </si>
  <si>
    <t>Boyolali 14 September 1996</t>
  </si>
  <si>
    <t>Toli Toli, 2 April 1994</t>
  </si>
  <si>
    <t>Rantau Gedang, 25 November 1996</t>
  </si>
  <si>
    <t>Yogyakarta 8 Juni 1994</t>
  </si>
  <si>
    <t>Jombang, 8 Agustus 1997</t>
  </si>
  <si>
    <t>Sleman, 27 Maret 1994</t>
  </si>
  <si>
    <t>Klaten, 10 September 1997</t>
  </si>
  <si>
    <t>Palangkaraya, 23 September 1994</t>
  </si>
  <si>
    <t>Bantul, 23 September 1994</t>
  </si>
  <si>
    <t>Rembang, 19 Desember 1998</t>
  </si>
  <si>
    <t>Pati, 22 November 1994</t>
  </si>
  <si>
    <t>Pekanbaru,13 Mei 1997</t>
  </si>
  <si>
    <t>Bantul, 24 April 1996</t>
  </si>
  <si>
    <t xml:space="preserve">34040157940001 </t>
  </si>
  <si>
    <t xml:space="preserve">340315007940001 </t>
  </si>
  <si>
    <t xml:space="preserve">3404042911950007 </t>
  </si>
  <si>
    <t xml:space="preserve">1203126508910004 </t>
  </si>
  <si>
    <t xml:space="preserve">3310046608970001 </t>
  </si>
  <si>
    <t xml:space="preserve">3401115206960001 </t>
  </si>
  <si>
    <t xml:space="preserve">3401025007970021 </t>
  </si>
  <si>
    <t xml:space="preserve">3321080502950003 </t>
  </si>
  <si>
    <t xml:space="preserve">3404076607950001 </t>
  </si>
  <si>
    <t xml:space="preserve">3301222201980001 </t>
  </si>
  <si>
    <t xml:space="preserve">3274033006980008 </t>
  </si>
  <si>
    <t xml:space="preserve">3402084407970001 </t>
  </si>
  <si>
    <t xml:space="preserve">332104230596002 </t>
  </si>
  <si>
    <t xml:space="preserve">1171024912930003 </t>
  </si>
  <si>
    <t xml:space="preserve">3320112104960007 </t>
  </si>
  <si>
    <t xml:space="preserve">3601212503970001 </t>
  </si>
  <si>
    <t xml:space="preserve">3402136102930002 </t>
  </si>
  <si>
    <t xml:space="preserve">3308154907910001 </t>
  </si>
  <si>
    <t xml:space="preserve">3471071005940001 </t>
  </si>
  <si>
    <t xml:space="preserve">3314180104930001 </t>
  </si>
  <si>
    <t xml:space="preserve">3404056103970001 </t>
  </si>
  <si>
    <t xml:space="preserve">3404064109970003 </t>
  </si>
  <si>
    <t xml:space="preserve">3404016209910003 </t>
  </si>
  <si>
    <t xml:space="preserve">3471074309960001 </t>
  </si>
  <si>
    <t xml:space="preserve">3207201605960004 </t>
  </si>
  <si>
    <t xml:space="preserve">340404460960001 </t>
  </si>
  <si>
    <t xml:space="preserve">3403114405980001 </t>
  </si>
  <si>
    <t xml:space="preserve">3212054704940001 </t>
  </si>
  <si>
    <t xml:space="preserve">3305025301980002 </t>
  </si>
  <si>
    <t xml:space="preserve">1804096508970002 </t>
  </si>
  <si>
    <t xml:space="preserve">3471086003830002 </t>
  </si>
  <si>
    <t xml:space="preserve">3308046001960003 </t>
  </si>
  <si>
    <t xml:space="preserve">3402105912940001 </t>
  </si>
  <si>
    <t xml:space="preserve">3402044812940002 </t>
  </si>
  <si>
    <t xml:space="preserve">3471135610970002 </t>
  </si>
  <si>
    <t xml:space="preserve">1807015503940001 </t>
  </si>
  <si>
    <t xml:space="preserve">3402085911930002 </t>
  </si>
  <si>
    <t xml:space="preserve">3402095811950001 </t>
  </si>
  <si>
    <t xml:space="preserve">3321104508950001 </t>
  </si>
  <si>
    <t xml:space="preserve">6302061910970004 </t>
  </si>
  <si>
    <t xml:space="preserve">3321072011920005 </t>
  </si>
  <si>
    <t xml:space="preserve">3402165904970001 </t>
  </si>
  <si>
    <t xml:space="preserve">7201156608960001 </t>
  </si>
  <si>
    <t xml:space="preserve">3402166807960001 </t>
  </si>
  <si>
    <t xml:space="preserve">3402066903970001 </t>
  </si>
  <si>
    <t xml:space="preserve">3404105309950002 </t>
  </si>
  <si>
    <t xml:space="preserve">3402062707940002 </t>
  </si>
  <si>
    <t xml:space="preserve">2404074107960014 </t>
  </si>
  <si>
    <t xml:space="preserve">3403032207880001 </t>
  </si>
  <si>
    <t xml:space="preserve">6171031508980005  </t>
  </si>
  <si>
    <t xml:space="preserve">3325110402980002 </t>
  </si>
  <si>
    <t xml:space="preserve">7271040610920002 </t>
  </si>
  <si>
    <t xml:space="preserve">721001521920002 </t>
  </si>
  <si>
    <t xml:space="preserve">3306162309960002 </t>
  </si>
  <si>
    <t xml:space="preserve">3471136005980002 </t>
  </si>
  <si>
    <t xml:space="preserve">340415001980003 </t>
  </si>
  <si>
    <t xml:space="preserve">340404901980002 </t>
  </si>
  <si>
    <t xml:space="preserve">3404025011970002 </t>
  </si>
  <si>
    <t xml:space="preserve">3404117009970001 </t>
  </si>
  <si>
    <t xml:space="preserve">3401054708970001 </t>
  </si>
  <si>
    <t xml:space="preserve">3402154408970002 </t>
  </si>
  <si>
    <t xml:space="preserve">3402076607960002 </t>
  </si>
  <si>
    <t xml:space="preserve">3308045805980002 </t>
  </si>
  <si>
    <t xml:space="preserve">3471075812960002 </t>
  </si>
  <si>
    <t xml:space="preserve">3471084807002 </t>
  </si>
  <si>
    <t xml:space="preserve">3404055807960001 </t>
  </si>
  <si>
    <t xml:space="preserve">3404027108970001 </t>
  </si>
  <si>
    <t xml:space="preserve">3401024509980001 </t>
  </si>
  <si>
    <t xml:space="preserve">3301035206960002 </t>
  </si>
  <si>
    <t xml:space="preserve">5272010301890001 </t>
  </si>
  <si>
    <t xml:space="preserve">3209036903950002 </t>
  </si>
  <si>
    <t xml:space="preserve">3402134872970003 </t>
  </si>
  <si>
    <t xml:space="preserve">3404025704980001 </t>
  </si>
  <si>
    <t xml:space="preserve">3471134205980001 </t>
  </si>
  <si>
    <t xml:space="preserve">6201021207940005 </t>
  </si>
  <si>
    <t xml:space="preserve">3471085606720001 </t>
  </si>
  <si>
    <t xml:space="preserve">3307025509960004 </t>
  </si>
  <si>
    <t xml:space="preserve">3278025212890013 </t>
  </si>
  <si>
    <t xml:space="preserve">3328052604770003 </t>
  </si>
  <si>
    <t xml:space="preserve">3403014211970003 </t>
  </si>
  <si>
    <t xml:space="preserve">3402096412950003 </t>
  </si>
  <si>
    <t xml:space="preserve">3404114305840002 </t>
  </si>
  <si>
    <t xml:space="preserve">3323065612950001 </t>
  </si>
  <si>
    <t xml:space="preserve">3404156308940001 </t>
  </si>
  <si>
    <t xml:space="preserve">3308040209970001 </t>
  </si>
  <si>
    <t xml:space="preserve">3404034808950002 </t>
  </si>
  <si>
    <t xml:space="preserve">1104115105940001 </t>
  </si>
  <si>
    <t xml:space="preserve">3671046208960002 </t>
  </si>
  <si>
    <t xml:space="preserve">1608120103970003 </t>
  </si>
  <si>
    <t xml:space="preserve">3521116205950003 </t>
  </si>
  <si>
    <t xml:space="preserve">5205010912960003 </t>
  </si>
  <si>
    <t xml:space="preserve">3313084308950002 </t>
  </si>
  <si>
    <t xml:space="preserve">3215186206970002 </t>
  </si>
  <si>
    <t xml:space="preserve">3319036112970004 </t>
  </si>
  <si>
    <t xml:space="preserve">5204135001990004 </t>
  </si>
  <si>
    <t xml:space="preserve">3404012806970001 </t>
  </si>
  <si>
    <t xml:space="preserve">3402115107980001 </t>
  </si>
  <si>
    <t xml:space="preserve">3402024405980002 </t>
  </si>
  <si>
    <t xml:space="preserve">3306061303900006 </t>
  </si>
  <si>
    <t xml:space="preserve">3471114306970001 </t>
  </si>
  <si>
    <t xml:space="preserve">3402166407970005 </t>
  </si>
  <si>
    <t xml:space="preserve">3402045811950001 </t>
  </si>
  <si>
    <t xml:space="preserve">3471086712950001 </t>
  </si>
  <si>
    <t xml:space="preserve">34040467110001 </t>
  </si>
  <si>
    <t xml:space="preserve">3403017009950003 </t>
  </si>
  <si>
    <t xml:space="preserve">300308045708970004 </t>
  </si>
  <si>
    <t xml:space="preserve">737114700400950004 </t>
  </si>
  <si>
    <t xml:space="preserve">33080885311830005 </t>
  </si>
  <si>
    <t xml:space="preserve">3309040305990001 </t>
  </si>
  <si>
    <t xml:space="preserve">35001047001940001 </t>
  </si>
  <si>
    <t xml:space="preserve">3324070612820002 </t>
  </si>
  <si>
    <t xml:space="preserve">3404057105980001 </t>
  </si>
  <si>
    <t xml:space="preserve">3404061611960003 </t>
  </si>
  <si>
    <t xml:space="preserve">34010565049400022 </t>
  </si>
  <si>
    <t xml:space="preserve">3404085512950001 </t>
  </si>
  <si>
    <t xml:space="preserve">3404085210930003 </t>
  </si>
  <si>
    <t xml:space="preserve">34021563029250006 </t>
  </si>
  <si>
    <t xml:space="preserve">3321082104970001 </t>
  </si>
  <si>
    <t xml:space="preserve">3402155411970002 </t>
  </si>
  <si>
    <t xml:space="preserve">3403145205980002 </t>
  </si>
  <si>
    <t xml:space="preserve">1808135312980002 </t>
  </si>
  <si>
    <t xml:space="preserve">3402052002940002 </t>
  </si>
  <si>
    <t xml:space="preserve">3404055309910002 </t>
  </si>
  <si>
    <t xml:space="preserve">3308056904960003 </t>
  </si>
  <si>
    <t xml:space="preserve">3520085907980002 </t>
  </si>
  <si>
    <t xml:space="preserve">3401044307980002 </t>
  </si>
  <si>
    <t xml:space="preserve">3402065011970001 </t>
  </si>
  <si>
    <t xml:space="preserve">1407051008940008 </t>
  </si>
  <si>
    <t xml:space="preserve">1802075603960001 </t>
  </si>
  <si>
    <t xml:space="preserve">3510091708940002 </t>
  </si>
  <si>
    <t xml:space="preserve">3310015109950003 </t>
  </si>
  <si>
    <t xml:space="preserve">3309185409960003 </t>
  </si>
  <si>
    <t xml:space="preserve">7311054204940002 </t>
  </si>
  <si>
    <t xml:space="preserve">1503086511960003 </t>
  </si>
  <si>
    <t xml:space="preserve">3471134806940002 </t>
  </si>
  <si>
    <t xml:space="preserve">3517114808970002 </t>
  </si>
  <si>
    <t xml:space="preserve">3404106703940001 </t>
  </si>
  <si>
    <t xml:space="preserve">3401025009970021 </t>
  </si>
  <si>
    <t xml:space="preserve">3308146309940002 </t>
  </si>
  <si>
    <t xml:space="preserve">3402076469970001 </t>
  </si>
  <si>
    <t xml:space="preserve">3317075912980001 </t>
  </si>
  <si>
    <t xml:space="preserve">3317056211940001 </t>
  </si>
  <si>
    <t xml:space="preserve">1471105305970021 </t>
  </si>
  <si>
    <t xml:space="preserve">3402156404960001 </t>
  </si>
  <si>
    <t>Islam</t>
  </si>
  <si>
    <t xml:space="preserve">Islam </t>
  </si>
  <si>
    <t xml:space="preserve"> Islam</t>
  </si>
  <si>
    <t>Perum Polri Gowok RT. 15/3 Blok E3 Kel. Gowok Kec. Sleman Kota Yogyakarta</t>
  </si>
  <si>
    <t>Jl. Bimo Kunting Kel. Bociro Kec. Gondoku Suman Kota Yogyakarta</t>
  </si>
  <si>
    <t>Jl. Gondean KM. 18 RT. 1/4 Sendang mulyo, Minggir Yogyakarta</t>
  </si>
  <si>
    <t>Ds. Mampang RT. 4/7 Demangan, Gondokusuma, Yogyakarta</t>
  </si>
  <si>
    <t>Jl. Tanjung Selamat Kel. Demangan, Gondokusuman Yogyakarta</t>
  </si>
  <si>
    <t xml:space="preserve">RT. 001/002 Kel. Banyuripan Kec. Bayat Kota Klaten </t>
  </si>
  <si>
    <t>RT. 14/07 Kel. Gerbosari Kec. Samigaluh,Kota  Kulon Progo, Provinsi D.I Yogyakarta</t>
  </si>
  <si>
    <t>RT. 18/8 Kel. Triharjo, Wates Kulon Progo Provinsi D.I Yogyakarta</t>
  </si>
  <si>
    <t>RT. 02/01 Kel. Gajah, Kec. Gajah Kota Demak</t>
  </si>
  <si>
    <t>Jl. Anggrek RT. 03/6 Kel. Maguwoharjo Kec. Depok, Sleman, Yogyakarta</t>
  </si>
  <si>
    <t>Jl. Nusa Sejati No. 51 RT. 01/04, Banguntapan, Bantul</t>
  </si>
  <si>
    <t>Jl. Griya Prima No. 11 Kec. Depok Kab. Sleman</t>
  </si>
  <si>
    <t>Kel. Bantul Kec. Bantul Kota Bantul, Yogyakarta</t>
  </si>
  <si>
    <t>RT. 5/19 Kel. Karang Jambe Kec. Bangun Tapan Bantul, Yogyakarta</t>
  </si>
  <si>
    <t>Jl. Perum Polri Gowok Blok E3 No. 245, Yogyakarta</t>
  </si>
  <si>
    <t>Jl. KH. Wahid Hasyim Kec. Gondong Catur, Sleman, Yogyakarta</t>
  </si>
  <si>
    <t>RT. 05/52 Kel. Panggungharjo Kec. Sleman Kota Bantul, Yogyakarta</t>
  </si>
  <si>
    <t>Jl. Sunan RT. 06/17 Kel. Bawuran, Pleret, Bantul, Yogyakarta</t>
  </si>
  <si>
    <t>Jl. Pangung Rejo No. 387A RT. 13/51 Kel. Sinduadi Kec. Mlati, Sleman, Yogyakarta</t>
  </si>
  <si>
    <t>Jl. Bugisan RT. 22/04 Kel. Patang puluhan Kec. Wirobrajan Kota Yogyakarta</t>
  </si>
  <si>
    <t>Jl. Babaran Kel. Kalangan Kec. Umbul Harjo, Yogyakarta</t>
  </si>
  <si>
    <t>Jl. Klangkapan I RT. 03/03 Kel. Margoluwih, Seyegan, Sleman, Yogyakarta</t>
  </si>
  <si>
    <t>Jl. Jumeneng Kidul RT. 4/20 Sumberadi, Mlati, Sleman, Yogyakarta</t>
  </si>
  <si>
    <t>Dusun Watulangkah RT. 01/36 Kel. Ambar Ketawang Kec. Gamping, Sleman, Yogyakarta</t>
  </si>
  <si>
    <t>Jl. Singosaren Lor NBI/995 RT. 53/12 Kel. Pakuncen, Wirobrajan, Yogyakarta</t>
  </si>
  <si>
    <t>Jl. Ring Road Utara RT. 08/18 Kel. Trini Trihanggo Kec. Gamping, Sleman, Yogyakarta</t>
  </si>
  <si>
    <t>Jl. Sanggingan RT. 01/11 Kel. Sendangrejo, Minggir, Sleman, Yogyakarta</t>
  </si>
  <si>
    <t>Jl. Gandu RT. 06/05 Kel. Semugih Kec. Rongkep, Gunung Kidul, Yogyakarta</t>
  </si>
  <si>
    <t>Jl. KH. Ali Maksum No. 381 Kel Krapak Kec. Sleman Bantul, Yogyakarta</t>
  </si>
  <si>
    <t>Jl. Wahid Hasyim No. 38 RT.6/28 Kel. Gaten Kec. Gondong Catur, Depok Sleman, Yogyakarta</t>
  </si>
  <si>
    <t>Jl. Babaran Kel. Pandeyan Kec. Umbul Harjo, Yogyakarta</t>
  </si>
  <si>
    <t>Jl. Ahmad Yani RT. 01/02 Kel. Baleharjo, Pacitan</t>
  </si>
  <si>
    <t>Jl. Pugeran RT. 01/04 Kel. Suryodingrat Kec. Mantrijeron Kota Yogyakarta</t>
  </si>
  <si>
    <t>Jl. Magelang KM. 23 Seloring RT. 02/03 Kel. Jumoyo Kec. Salam, Magelang</t>
  </si>
  <si>
    <t>Kel. Imagiri Kec. Imagiri Kota Bantul, Yogyakarta</t>
  </si>
  <si>
    <t>Ds. Kalipakem RT. 02 Kel. Seloharjo Kec. Pundong Kota Yogyakarta</t>
  </si>
  <si>
    <t>RT. 38/10 No. 215 Kel. Sorosutan Kec. Umbul Harjo, Yogyakarta</t>
  </si>
  <si>
    <t>Jl. Raden Ronggo KG II RT. 032/06 , Prenggan, Kota Gede Yogyakarta</t>
  </si>
  <si>
    <t>Sumber Batikan RT. 03/37 Kel. Trirenggo Kec. Bantul Yogyakarta</t>
  </si>
  <si>
    <t>Jetakan DK. Titang RT.04, Sumber Agung Kec. Jetis Kota Bantul, Yogyakarta</t>
  </si>
  <si>
    <t xml:space="preserve">Jl. Wonosari KM. 13 Kel. Srimulyo Kec. Piyungan, Bantul, Yogyakarta </t>
  </si>
  <si>
    <t>Jl. KH. Ali Maksum Kel. Pangung harjo, Sewon, Bantul Yogyakarta</t>
  </si>
  <si>
    <t>Jl. Samirono baru No. 96 Kec. Catur Tunggal Kel. Depok, Sleman, Yogyakarta</t>
  </si>
  <si>
    <t>RT. 12/06 Kel. Catur Tunggal Kel. Depok Sleman, Yogyakarta</t>
  </si>
  <si>
    <t>Jl. Sambikerep Kel. Bangunjiwa, Kasihan, Bantul, Yogyakarta</t>
  </si>
  <si>
    <t>Jl. Bima Sakti 55 RT. 22/07 Kel. Sapen Kec. Demangan, Sleman, Yogyakarta</t>
  </si>
  <si>
    <t>Kel. Bangunjiwa Kec. Kasihan, Bantul, Yogyakarta</t>
  </si>
  <si>
    <t>Kel. Wijirejo Kec. Pandak, Bantul, Yogyakarta</t>
  </si>
  <si>
    <t>RT. 003/037 Kel. Tirtomartani Kec. Kalasan, Sleman, Yogyakarta</t>
  </si>
  <si>
    <t>Karanggede RT. 04/25, Gilang harjo Kec. Pondok, Bantul, Yogyakarta</t>
  </si>
  <si>
    <t>Jl. Mangga No. 29 Kembang RT. 02/61  Kel. Maguwoharjo Kec. Depok, Sleman, Yogyakarta</t>
  </si>
  <si>
    <t>Jl. Plembutan RT. 15/04 Kel. Plembutan Kec. Playem Yogyakarta</t>
  </si>
  <si>
    <t>Jl. Jati RT. 002/006 Kel. Banguntapar Kec. Banguntapar Kab. Bantul, Yogyakarta</t>
  </si>
  <si>
    <t>Kel. Wonosari KM. 12.5 Kel. Sri Mulyo Kec. Piyungan, Bantul, Yogyakarta</t>
  </si>
  <si>
    <t>Jl. Wirakaraya Kel. Demangan Kec. Gondokuruman, Yogyakarta</t>
  </si>
  <si>
    <t>Jl. Wirakarya RT.25/08 Kel. Demangan Kec. Gondokusuman, Yogyakarta</t>
  </si>
  <si>
    <t>Jl. Gajayan RT. X/12 Blok. 10B Kec. Depok, Sleman, Yogyakarta</t>
  </si>
  <si>
    <t>Jl. Miliran UH II/281 RT. 48/01, Muja Muju, Umbulharjo, Yogyakarta</t>
  </si>
  <si>
    <t>Jl. Gabungan Kel. Donokerto Kec. Turi, Sleman, Yogyakarta</t>
  </si>
  <si>
    <t>Jl. Magelang RT. 10/25 Kel. Sinduadi, Mlati, Sleman, Yogyakarta</t>
  </si>
  <si>
    <t>Jl. Godean RT. 05/25 Kel. Sidorejo, Sleman, Yogyakarta</t>
  </si>
  <si>
    <t>Jl. Pamungkas RT. 06/17 Kel. Umbulmartani, Ngemplak, Sleman, Yogyakarta</t>
  </si>
  <si>
    <t>Ds. Sungapan V Kel. Wahyuharjo Kec. Lendah, Kulon Progo, Yogyakarta</t>
  </si>
  <si>
    <t>Jl. Ngijo Kec. Sewon Kota Bantul, Yogakarta</t>
  </si>
  <si>
    <t>Jl. Dusun Kalak Ijo Kel. Guwosari Kec. Pasangan Kota Bantul, Yogyakarta</t>
  </si>
  <si>
    <t>Kel. Baturono RT. 004/001 Kec. Salam, Magelang</t>
  </si>
  <si>
    <t>RT. 20/04 Kel. Patang Puluhan Kec. Wirobrajan, Yogyakarta</t>
  </si>
  <si>
    <t>RT. 24/27 Kec. Gendongkiwo Kec. Mantrijeron, Yogyakarta</t>
  </si>
  <si>
    <t>RT. 005/024 Kec. Kesogan, Sleman, Yogyakarta</t>
  </si>
  <si>
    <t>RT. 15/3 Blok E3 Kel. Gawok, Sleman, Yogyakarta</t>
  </si>
  <si>
    <t>RT. 005/016 Kel. Sidoluhur, Godean, Sleman, Yogyakarta</t>
  </si>
  <si>
    <t>RT. 19/09 Kel. Bendungan, Wates, Kulonprogo, Yogyakarta</t>
  </si>
  <si>
    <t>RT. 06/02 Kel. Setu Kec. Mlati, Sleman, Yogyakarta</t>
  </si>
  <si>
    <t>Jl. Saga No. 7 RT. 09/02 Kel. Tahunan, Umbul harjo, Yogyakarta</t>
  </si>
  <si>
    <t>Jl. Wahid Hasyim Kel. Gale Kec. Condong Catur, Sleman, Yogyakarta</t>
  </si>
  <si>
    <t>Jl. Sanan Kec. Pleret Kota Bantul, Yogyakarta</t>
  </si>
  <si>
    <t>Jl. Pandan VII RT. 02/17 Kel. Sidaluhur Kec. Godean, Sleman, Yogyakarta</t>
  </si>
  <si>
    <t>Jl. Wirusaben RT. 53/14 Kel. Sorosutan, Umbul harjo, Yogyakarta</t>
  </si>
  <si>
    <t>Jl. Suroharjo Kec. Umbul harjo, Yogyakarta</t>
  </si>
  <si>
    <t>Jl. Bantul, RT. 75/16 Kel. Gondongkiwo, Mantrijan, Yogyakarta</t>
  </si>
  <si>
    <t>Jl. Wahid Hasyim RT. 6/28 Kel. Gondong Catur, Depok, Yogyakarta</t>
  </si>
  <si>
    <t>Jl. Cinehel RT. 06/24 Kel. Banguntapan, Banguntapan, Bantul, Yogyakarta</t>
  </si>
  <si>
    <t>Jl. Perum Grahayasa Kec. Kasihan, Bantul, Yogyakarta</t>
  </si>
  <si>
    <t>Jl. Veteran 175 Kec. Wakungbroto, Yogyakarta</t>
  </si>
  <si>
    <t>Jl. Beji Kel. Sumber Agung Kec. Jetis, Bantul, Yogyakarta</t>
  </si>
  <si>
    <t>Jl. Ngalang RT. 06/35 Kel. Wedomartani Kec. Ngemplak, Sleman, Yogyakarta</t>
  </si>
  <si>
    <t>Jl. KH. Ali Maksum Kel. Panggung harjo, Sewon, Bantul, Yogyakarta</t>
  </si>
  <si>
    <t>Jl. Gabungan RT. 04/08 Kel. Dorokerto Kec. Turi, Sleman, Yogyakarta</t>
  </si>
  <si>
    <t>Jl. Gulon Nguwor RT. 05/12 Kel. Seloboro, Kec. Salam, Magelang</t>
  </si>
  <si>
    <t>Jl. Kisrat RT. 01/04 Kel. Sumbersari Kec. Mayudan, Sleman, Yogyakarta</t>
  </si>
  <si>
    <t>Jl. Perum Polri RT. 15/3 Kel. Gondong Catur Kec. Depok, Sleman, Yogyakarta</t>
  </si>
  <si>
    <t>Kaliurang, Sleman, Yogyakarta</t>
  </si>
  <si>
    <t>Kel. Warung batu Kec. Umbulharjo, Yogyakarta</t>
  </si>
  <si>
    <t>Jl. Timoyo RT. 04/01, Ngetak Sapen, Catur Tunggal, Sleman, Yogyakarta</t>
  </si>
  <si>
    <t>Jl. Babakan Kec. Umbulharjo, Yogyakarta</t>
  </si>
  <si>
    <t>Kel. Bantul, Kec. Bantul, Yogyakarta</t>
  </si>
  <si>
    <t>Jl. Timoho RT. 001/001, Caturtunggal, Depok, Yogyakarta</t>
  </si>
  <si>
    <t xml:space="preserve">Jl. Nglaren RT. 4/24 Kec. Depok, Sleman, Yogyakarta </t>
  </si>
  <si>
    <t>Kel. Seloharjo RT. 02/09 Bantul, Yogyakarta</t>
  </si>
  <si>
    <t>Jl. Timoho Kel. Catur tunggal Kec. Depok, Sleman, Yogyakarta</t>
  </si>
  <si>
    <t>Jl. Jambon RT. 01/19 Kel. Trihanggo Kec. Gamping, Sleman, Yogyakarta</t>
  </si>
  <si>
    <t>Jl. Krapyak VII RT. 002/020 Kel. Margoagung Kec. Seyegan, Sleman, Yogyakarta</t>
  </si>
  <si>
    <t>Jl. Mayungan RT. 01/23 Kel Multi Gading, Sanden Bantul, Yogyakarta</t>
  </si>
  <si>
    <t>Kel. Doplang, Kec. Purworejo, Kota Purworejo</t>
  </si>
  <si>
    <t>Jl. Gatot Kaca RT. 13/03, Wirobrojon, Wirobrojon, Yogyakarta</t>
  </si>
  <si>
    <t>Jl. Sawahan Kel. Tamantirta Kota Bantul, Yogyakarta</t>
  </si>
  <si>
    <t>Kel. Panjang rejo Kec. Pindang Kota Bantul, Yogyakarta</t>
  </si>
  <si>
    <t>RT. 016/005 Kel. Gendongkiwo Kec. Mantrijeron, Yogyakarta</t>
  </si>
  <si>
    <t>Jl. Sapen RT. 07/24 Kel. Bimokurdi Kec. Denangan, Gondokusuma, Yogyakarta</t>
  </si>
  <si>
    <t>RT. 2/11 Kel. Sendangrejo, Minggir, Sleman, Yogyakarta</t>
  </si>
  <si>
    <t>RT. 03/05 Kel. Karang tengah Kec. Wonosari, Gunung Kidul, Yogyakarta</t>
  </si>
  <si>
    <t>Kel. Kadiluwih RT. 01/03, Salam, Magelang</t>
  </si>
  <si>
    <t>Kel. Tamanan Kec. Banguntapan, Bantul, Yogyakarta</t>
  </si>
  <si>
    <t>Jl. Kolokendang RT.3/3 Kel. Ngawen, Mantilan, Magelang</t>
  </si>
  <si>
    <t>Kel. Sumur RT. 001/001, Musuk, Boyolali</t>
  </si>
  <si>
    <t>Kel. Baleharjo, RT. 01/02 Kec. Pacitan Kota Pacitan</t>
  </si>
  <si>
    <t>Kel. Purwogondo RT. 03/01 Kec. Boja, Kendal</t>
  </si>
  <si>
    <t>Jl. Nyamplung RT. 04/19 Kel. Margokaton Kec. Seyegan, Sleman</t>
  </si>
  <si>
    <t>RT. 007/024 Kel. Sumberadi Kec. Mlati, Sleman</t>
  </si>
  <si>
    <t>Jl. Kasihan RT. 16/05 Kel. Ngetakrejo Kec. Lendah, Kulonprogo</t>
  </si>
  <si>
    <t>RT. 02/17 Kel. Tegaltirto Kec. Berbah, Sleman</t>
  </si>
  <si>
    <t>Kel. Timbulharjo Kec. Sewon, Bantul, Yogyakarta</t>
  </si>
  <si>
    <t>RT. 12/06 Kel. Catur Tunggal Kec. Depok, Sleman</t>
  </si>
  <si>
    <t>RT. 001/011 Kel, Tegalrejo Kec. Gedongsari, Kota Gunung Kidul, Yogyakarta</t>
  </si>
  <si>
    <t>Jl. Babakan Kel. Pandeyan Kec. Umbulharjo, Yogyakarta</t>
  </si>
  <si>
    <t>Kel. Bantul Kec. Bantul Kota Bantul</t>
  </si>
  <si>
    <t>RT. 002/007 Kel. Margodadi Kec. Seyegan, Sleman</t>
  </si>
  <si>
    <t>RT. 05/04 Kel. Sudimoro Kec. Srumbung, Magelang</t>
  </si>
  <si>
    <t>Kel. Pandeyan Kec. Umbulharjo, Yogyakarta</t>
  </si>
  <si>
    <t>Kel. Tirturahayu Kec. Galur Kulon progo</t>
  </si>
  <si>
    <t>Kel. Gunungharjo Kec. Pandak Kota Bantul</t>
  </si>
  <si>
    <t>RT. 001/002 Kel. Banti Makmur, Bangun Sinembah</t>
  </si>
  <si>
    <t>RT. 3/898 Kel. Klitren Kec. Gondokusuman, Yogyakarta</t>
  </si>
  <si>
    <t>RT. 02/01 Kel. Bangunharjo, Sewon, Bantul</t>
  </si>
  <si>
    <t>RT. 17/09 Kel. Cucukan Kec. Prambanan, Klaten</t>
  </si>
  <si>
    <t>Jl. Timoho Kel. Gendeng Kec. Baciro,Yogyakarta</t>
  </si>
  <si>
    <t>Jl. Kaliurang RT. 001/08 Kel. Sardonoharjo Kec. Ngaglik, Sleman</t>
  </si>
  <si>
    <t>RT. 12/03 Kel. Demangan Kec. Gondokusuman, Yogyakarta</t>
  </si>
  <si>
    <t>RT. 26/06 Kel. Pandean, Yogyakarta</t>
  </si>
  <si>
    <t>Jl. Wahid Hasyim Kel. Condong Raos Kec. Depok, Sleman</t>
  </si>
  <si>
    <t>Jl. Glondong RT. 03/01, Kalasan, Sleman</t>
  </si>
  <si>
    <t>Jl. Wates RT. 11/4 Kel. Giripeni Kec. Wates, Kulonprogo, Yogyakarta</t>
  </si>
  <si>
    <t>RT. 15/06 Kel. Caturtunggal Kec. Depok, Sleman</t>
  </si>
  <si>
    <t>RT. 01/15 Kel. Guwosari Kec. Pajangan, Bantul</t>
  </si>
  <si>
    <t>Jl. Sunan Giri RT. 01/25 Kel. Sinduharjo Kec. Ngaglik, Sleman</t>
  </si>
  <si>
    <t>RT. 24/13 Kel. Sendangsari Kec. Pegasih Kota Kulonprogo, Yogyakarta</t>
  </si>
  <si>
    <t>Kel. Catur Tunggal Kec. Depok, Sleman</t>
  </si>
  <si>
    <t>RT. 04/08 Kel. Bangun harjo Kec. Slewon, Bantul</t>
  </si>
  <si>
    <t>081318756700</t>
  </si>
  <si>
    <t>08975832160</t>
  </si>
  <si>
    <t>087739741995</t>
  </si>
  <si>
    <t>082384328126</t>
  </si>
  <si>
    <t>085270227001</t>
  </si>
  <si>
    <t>085640075775</t>
  </si>
  <si>
    <t>088216124125</t>
  </si>
  <si>
    <t>083843345363</t>
  </si>
  <si>
    <t>085799363607</t>
  </si>
  <si>
    <t>085647778636</t>
  </si>
  <si>
    <t>081395739973</t>
  </si>
  <si>
    <t>085799221299</t>
  </si>
  <si>
    <t>082220560001</t>
  </si>
  <si>
    <t>085277934933</t>
  </si>
  <si>
    <t>081227782298</t>
  </si>
  <si>
    <t>087773335646</t>
  </si>
  <si>
    <t>087838111745</t>
  </si>
  <si>
    <t>085643341215</t>
  </si>
  <si>
    <t>089510782004</t>
  </si>
  <si>
    <t>085742185262</t>
  </si>
  <si>
    <t>081328658350</t>
  </si>
  <si>
    <t>081903709604</t>
  </si>
  <si>
    <t>085729264544</t>
  </si>
  <si>
    <t>08995056821</t>
  </si>
  <si>
    <t>082240978673</t>
  </si>
  <si>
    <t>089608843439</t>
  </si>
  <si>
    <t>081327540843</t>
  </si>
  <si>
    <t>081270408950</t>
  </si>
  <si>
    <t>081803315055</t>
  </si>
  <si>
    <t>081802601173</t>
  </si>
  <si>
    <t>085643773213</t>
  </si>
  <si>
    <t>083867607714</t>
  </si>
  <si>
    <t>085727082442</t>
  </si>
  <si>
    <t>081802762112</t>
  </si>
  <si>
    <t>085669960979</t>
  </si>
  <si>
    <t>086729984287</t>
  </si>
  <si>
    <t>05997313254</t>
  </si>
  <si>
    <t>088216390795</t>
  </si>
  <si>
    <t>089672312427</t>
  </si>
  <si>
    <t>082159049079</t>
  </si>
  <si>
    <t>085640104274</t>
  </si>
  <si>
    <t>085796104441</t>
  </si>
  <si>
    <t>08997771514</t>
  </si>
  <si>
    <t>085704533923</t>
  </si>
  <si>
    <t>085868360857</t>
  </si>
  <si>
    <t>085641064961</t>
  </si>
  <si>
    <t>085643995325</t>
  </si>
  <si>
    <t>0897275148</t>
  </si>
  <si>
    <t>085742855956</t>
  </si>
  <si>
    <t>082292047332</t>
  </si>
  <si>
    <t>085240655623</t>
  </si>
  <si>
    <t>085729676207</t>
  </si>
  <si>
    <t>081295867101</t>
  </si>
  <si>
    <t>089624803513</t>
  </si>
  <si>
    <t>081519662416</t>
  </si>
  <si>
    <t>081713340740</t>
  </si>
  <si>
    <t>085869396041</t>
  </si>
  <si>
    <t>085643031086</t>
  </si>
  <si>
    <t>087839267471</t>
  </si>
  <si>
    <t>085713010424</t>
  </si>
  <si>
    <t>087839121232</t>
  </si>
  <si>
    <t>089637445024</t>
  </si>
  <si>
    <t>085601806381</t>
  </si>
  <si>
    <t>085277027950</t>
  </si>
  <si>
    <t>085786016696</t>
  </si>
  <si>
    <t>085868399479</t>
  </si>
  <si>
    <t>085740267166</t>
  </si>
  <si>
    <t>087739820875</t>
  </si>
  <si>
    <t>08970732024</t>
  </si>
  <si>
    <t>0895360779334</t>
  </si>
  <si>
    <t>085700767636</t>
  </si>
  <si>
    <t>089510080067</t>
  </si>
  <si>
    <t>085728274552</t>
  </si>
  <si>
    <t>08122764052</t>
  </si>
  <si>
    <t>085729734607</t>
  </si>
  <si>
    <t>085793554614</t>
  </si>
  <si>
    <t>081229232355</t>
  </si>
  <si>
    <t>089644633277</t>
  </si>
  <si>
    <t>085729993799</t>
  </si>
  <si>
    <t>085643125910</t>
  </si>
  <si>
    <t>085643595787</t>
  </si>
  <si>
    <t>08965499371</t>
  </si>
  <si>
    <t>082137813748</t>
  </si>
  <si>
    <t>085729010108</t>
  </si>
  <si>
    <t>085359932739</t>
  </si>
  <si>
    <t>085601066180</t>
  </si>
  <si>
    <t>085602999914</t>
  </si>
  <si>
    <t>08970077247</t>
  </si>
  <si>
    <t>057866850808</t>
  </si>
  <si>
    <t>089671826470</t>
  </si>
  <si>
    <t>081511048997</t>
  </si>
  <si>
    <t>082340012721</t>
  </si>
  <si>
    <t>081804296350</t>
  </si>
  <si>
    <t>081578131300</t>
  </si>
  <si>
    <t>083862381256</t>
  </si>
  <si>
    <t>082243803969</t>
  </si>
  <si>
    <t>085878712429</t>
  </si>
  <si>
    <t>081578766686</t>
  </si>
  <si>
    <t>089624775617</t>
  </si>
  <si>
    <t>08227402536</t>
  </si>
  <si>
    <t>085842354231</t>
  </si>
  <si>
    <t>087838793724</t>
  </si>
  <si>
    <t>087719166001</t>
  </si>
  <si>
    <t>0857012445269</t>
  </si>
  <si>
    <t>087745438058</t>
  </si>
  <si>
    <t>082329432344</t>
  </si>
  <si>
    <t>087758686055</t>
  </si>
  <si>
    <t>085600188702</t>
  </si>
  <si>
    <t>089673867631</t>
  </si>
  <si>
    <t>085878267841</t>
  </si>
  <si>
    <t>085643205322</t>
  </si>
  <si>
    <t>089504918099</t>
  </si>
  <si>
    <t>089662791775</t>
  </si>
  <si>
    <t>082242220201</t>
  </si>
  <si>
    <t>083867826955</t>
  </si>
  <si>
    <t>085868329272</t>
  </si>
  <si>
    <t>081272311370</t>
  </si>
  <si>
    <t>085725811289</t>
  </si>
  <si>
    <t>087738861421</t>
  </si>
  <si>
    <t>085643155156</t>
  </si>
  <si>
    <t>085649110170</t>
  </si>
  <si>
    <t>089635891719</t>
  </si>
  <si>
    <t>082325605355</t>
  </si>
  <si>
    <t>082388010064</t>
  </si>
  <si>
    <t>085768380040</t>
  </si>
  <si>
    <t>085789949555</t>
  </si>
  <si>
    <t>087845660881</t>
  </si>
  <si>
    <t>081217411868</t>
  </si>
  <si>
    <t>081239889373</t>
  </si>
  <si>
    <t>085712681018</t>
  </si>
  <si>
    <t>085708008845</t>
  </si>
  <si>
    <t>089867362829</t>
  </si>
  <si>
    <t>085786943197</t>
  </si>
  <si>
    <t>085878668545</t>
  </si>
  <si>
    <t>085799346976</t>
  </si>
  <si>
    <t>082226423566</t>
  </si>
  <si>
    <t>085225511488</t>
  </si>
  <si>
    <t>085869082252</t>
  </si>
  <si>
    <t>Sarjana</t>
  </si>
  <si>
    <t>Konveksi</t>
  </si>
  <si>
    <t>Olshop</t>
  </si>
  <si>
    <t>Jasa Online Shop</t>
  </si>
  <si>
    <t>Event Organizer</t>
  </si>
  <si>
    <t>Snack Makanan</t>
  </si>
  <si>
    <t>Hijab</t>
  </si>
  <si>
    <t>Online Shop</t>
  </si>
  <si>
    <t>Peternakan</t>
  </si>
  <si>
    <t>Kerajian</t>
  </si>
  <si>
    <t>Kripik Tempe Sagu</t>
  </si>
  <si>
    <t xml:space="preserve">Penjual Kasur Busa dan Furniture </t>
  </si>
  <si>
    <t>Tas Rajut</t>
  </si>
  <si>
    <t>SLTA</t>
  </si>
  <si>
    <t xml:space="preserve"> SLTA</t>
  </si>
  <si>
    <t>SD</t>
  </si>
  <si>
    <t>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</si>
</sst>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m/d/yy\ hh:mm\ AM/PM"/>
  </numFmts>
  <fonts count="27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  <font>
      <u/>
      <sz val="11"/>
      <color theme="10"/>
      <name val="Calibri"/>
      <charset val="1"/>
    </font>
    <font>
      <sz val="9"/>
      <name val="Arial"/>
      <family val="2"/>
    </font>
    <font>
      <sz val="9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  <font>
      <sz val="9.5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41" fontId="19" fillId="0" borderId="0" applyFont="0" applyFill="0" applyBorder="0" applyAlignment="0" applyProtection="0"/>
    <xf numFmtId="0" fontId="17" fillId="0" borderId="0"/>
  </cellStyleXfs>
  <cellXfs count="54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1" fillId="0" borderId="2" xfId="4" applyBorder="1" applyAlignment="1" applyProtection="1">
      <alignment vertical="center" wrapText="1"/>
    </xf>
    <xf numFmtId="0" fontId="21" fillId="0" borderId="2" xfId="4" applyFont="1" applyBorder="1" applyAlignment="1" applyProtection="1">
      <alignment vertical="center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1" fillId="3" borderId="2" xfId="4" applyFont="1" applyFill="1" applyBorder="1" applyAlignment="1" applyProtection="1">
      <alignment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22" fillId="0" borderId="2" xfId="12" applyFont="1" applyBorder="1" applyAlignment="1">
      <alignment horizontal="center" vertical="center"/>
    </xf>
    <xf numFmtId="0" fontId="22" fillId="0" borderId="2" xfId="12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0" borderId="2" xfId="0" applyBorder="1"/>
    <xf numFmtId="49" fontId="8" fillId="3" borderId="2" xfId="0" quotePrefix="1" applyNumberFormat="1" applyFont="1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8" fillId="3" borderId="4" xfId="0" quotePrefix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0" fontId="24" fillId="4" borderId="6" xfId="0" applyFont="1" applyFill="1" applyBorder="1" applyAlignment="1">
      <alignment vertical="center" wrapText="1"/>
    </xf>
    <xf numFmtId="0" fontId="24" fillId="4" borderId="7" xfId="0" applyFont="1" applyFill="1" applyBorder="1" applyAlignment="1">
      <alignment vertical="center" wrapText="1"/>
    </xf>
    <xf numFmtId="0" fontId="24" fillId="0" borderId="7" xfId="0" applyFont="1" applyBorder="1" applyAlignment="1">
      <alignment vertical="center" wrapText="1"/>
    </xf>
    <xf numFmtId="0" fontId="24" fillId="4" borderId="7" xfId="0" applyFont="1" applyFill="1" applyBorder="1" applyAlignment="1">
      <alignment vertical="center"/>
    </xf>
    <xf numFmtId="0" fontId="25" fillId="4" borderId="7" xfId="0" applyFont="1" applyFill="1" applyBorder="1" applyAlignment="1">
      <alignment vertical="center"/>
    </xf>
    <xf numFmtId="0" fontId="8" fillId="3" borderId="2" xfId="0" quotePrefix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15" fontId="8" fillId="3" borderId="2" xfId="0" quotePrefix="1" applyNumberFormat="1" applyFont="1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/>
    </xf>
    <xf numFmtId="0" fontId="8" fillId="3" borderId="3" xfId="0" quotePrefix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23" fillId="4" borderId="7" xfId="0" applyFont="1" applyFill="1" applyBorder="1" applyAlignment="1">
      <alignment vertical="center" wrapText="1"/>
    </xf>
    <xf numFmtId="0" fontId="26" fillId="4" borderId="7" xfId="0" applyFont="1" applyFill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 wrapText="1"/>
    </xf>
    <xf numFmtId="0" fontId="0" fillId="0" borderId="4" xfId="0" applyBorder="1"/>
  </cellXfs>
  <cellStyles count="25">
    <cellStyle name="Comma [0] 2" xfId="17"/>
    <cellStyle name="Comma [0] 2 2" xfId="23"/>
    <cellStyle name="Hyperlink 2" xfId="4"/>
    <cellStyle name="Hyperlink 2 2" xfId="16"/>
    <cellStyle name="Hyperlink 2 3" xfId="20"/>
    <cellStyle name="Hyperlink 3" xfId="9"/>
    <cellStyle name="Hyperlink 4" xfId="18"/>
    <cellStyle name="Normal" xfId="0" builtinId="0"/>
    <cellStyle name="Normal 2" xfId="3"/>
    <cellStyle name="Normal 2 2" xfId="13"/>
    <cellStyle name="Normal 2 2 2" xfId="24"/>
    <cellStyle name="Normal 2 3" xfId="15"/>
    <cellStyle name="Normal 2 4" xfId="22"/>
    <cellStyle name="Normal 3" xfId="2"/>
    <cellStyle name="Normal 3 2" xfId="12"/>
    <cellStyle name="Normal 3 3" xfId="11"/>
    <cellStyle name="Normal 4" xfId="5"/>
    <cellStyle name="Normal 4 2" xfId="14"/>
    <cellStyle name="Normal 4 3" xfId="19"/>
    <cellStyle name="Normal 5" xfId="6"/>
    <cellStyle name="Normal 6" xfId="7"/>
    <cellStyle name="Normal 7" xfId="8"/>
    <cellStyle name="Normal 8" xfId="10"/>
    <cellStyle name="Normal 9" xfId="2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1"/>
  <sheetViews>
    <sheetView tabSelected="1" topLeftCell="J136" zoomScale="80" zoomScaleNormal="80" workbookViewId="0">
      <selection activeCell="S2" sqref="S1:S1048576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6.5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thickBo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38" t="s">
        <v>30</v>
      </c>
      <c r="N2" s="43" t="s">
        <v>329</v>
      </c>
      <c r="O2" s="21" t="s">
        <v>180</v>
      </c>
      <c r="P2" s="22" t="s">
        <v>26</v>
      </c>
      <c r="Q2" s="6">
        <f>2017-VALUE(RIGHT(O2,4))</f>
        <v>23</v>
      </c>
      <c r="R2" t="str">
        <f>IF(Q2&lt;21,"&lt; 21",IF(Q2&lt;=30,"21 - 30",IF(Q2&lt;=40,"31 - 40",IF(Q2&lt;=50,"41 - 50","&gt; 50" ))))</f>
        <v>21 - 30</v>
      </c>
      <c r="S2" s="31"/>
      <c r="T2" s="48" t="s">
        <v>473</v>
      </c>
      <c r="U2" s="14"/>
      <c r="V2" s="38" t="s">
        <v>476</v>
      </c>
      <c r="W2" s="26" t="s">
        <v>624</v>
      </c>
      <c r="X2" s="16"/>
      <c r="Y2" s="33"/>
    </row>
    <row r="3" spans="1:25" ht="16.899999999999999" customHeight="1" thickBo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39" t="s">
        <v>31</v>
      </c>
      <c r="N3" s="43" t="s">
        <v>330</v>
      </c>
      <c r="O3" s="21" t="s">
        <v>181</v>
      </c>
      <c r="P3" s="22" t="s">
        <v>27</v>
      </c>
      <c r="Q3" s="6">
        <f t="shared" ref="Q3:Q31" si="0">2017-VALUE(RIGHT(O3,4))</f>
        <v>23</v>
      </c>
      <c r="R3" s="2" t="str">
        <f t="shared" ref="R3:R31" si="1">IF(Q3&lt;21,"&lt; 21",IF(Q3&lt;=30,"21 - 30",IF(Q3&lt;=40,"31 - 40",IF(Q3&lt;=50,"41 - 50","&gt; 50" ))))</f>
        <v>21 - 30</v>
      </c>
      <c r="S3" s="31" t="s">
        <v>775</v>
      </c>
      <c r="T3" s="13" t="s">
        <v>473</v>
      </c>
      <c r="U3" s="14"/>
      <c r="V3" s="39" t="s">
        <v>477</v>
      </c>
      <c r="W3" s="26" t="s">
        <v>625</v>
      </c>
      <c r="X3" s="16"/>
      <c r="Y3" s="27" t="s">
        <v>763</v>
      </c>
    </row>
    <row r="4" spans="1:25" ht="16.899999999999999" customHeight="1" thickBo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39" t="s">
        <v>32</v>
      </c>
      <c r="N4" s="43" t="s">
        <v>331</v>
      </c>
      <c r="O4" s="21" t="s">
        <v>182</v>
      </c>
      <c r="P4" s="22" t="s">
        <v>27</v>
      </c>
      <c r="Q4" s="6">
        <f t="shared" si="0"/>
        <v>22</v>
      </c>
      <c r="R4" s="2" t="str">
        <f t="shared" si="1"/>
        <v>21 - 30</v>
      </c>
      <c r="S4" s="31" t="s">
        <v>28</v>
      </c>
      <c r="T4" s="13" t="s">
        <v>473</v>
      </c>
      <c r="U4" s="14"/>
      <c r="V4" s="39" t="s">
        <v>478</v>
      </c>
      <c r="W4" s="26" t="s">
        <v>626</v>
      </c>
      <c r="X4" s="16"/>
      <c r="Y4" s="27"/>
    </row>
    <row r="5" spans="1:25" ht="16.899999999999999" customHeight="1" thickBo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39" t="s">
        <v>33</v>
      </c>
      <c r="N5" s="43" t="s">
        <v>332</v>
      </c>
      <c r="O5" s="21" t="s">
        <v>183</v>
      </c>
      <c r="P5" s="22" t="s">
        <v>26</v>
      </c>
      <c r="Q5" s="6">
        <f t="shared" si="0"/>
        <v>26</v>
      </c>
      <c r="R5" s="2" t="str">
        <f t="shared" si="1"/>
        <v>21 - 30</v>
      </c>
      <c r="S5" s="31" t="s">
        <v>777</v>
      </c>
      <c r="T5" s="13" t="s">
        <v>473</v>
      </c>
      <c r="U5" s="14"/>
      <c r="V5" s="39" t="s">
        <v>479</v>
      </c>
      <c r="W5" s="26" t="s">
        <v>627</v>
      </c>
      <c r="X5" s="16"/>
      <c r="Y5" s="27"/>
    </row>
    <row r="6" spans="1:25" ht="16.899999999999999" customHeight="1" thickBo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39" t="s">
        <v>34</v>
      </c>
      <c r="N6" s="44"/>
      <c r="O6" s="21" t="s">
        <v>184</v>
      </c>
      <c r="P6" s="22" t="s">
        <v>26</v>
      </c>
      <c r="Q6" s="6">
        <f t="shared" si="0"/>
        <v>23</v>
      </c>
      <c r="R6" s="2" t="str">
        <f t="shared" si="1"/>
        <v>21 - 30</v>
      </c>
      <c r="S6" s="31" t="s">
        <v>777</v>
      </c>
      <c r="T6" s="13" t="s">
        <v>473</v>
      </c>
      <c r="U6" s="14"/>
      <c r="V6" s="39" t="s">
        <v>480</v>
      </c>
      <c r="W6" s="26" t="s">
        <v>628</v>
      </c>
      <c r="X6" s="16"/>
      <c r="Y6" s="27"/>
    </row>
    <row r="7" spans="1:25" ht="16.899999999999999" customHeight="1" thickBo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39" t="s">
        <v>35</v>
      </c>
      <c r="N7" s="43" t="s">
        <v>333</v>
      </c>
      <c r="O7" s="21" t="s">
        <v>185</v>
      </c>
      <c r="P7" s="22" t="s">
        <v>26</v>
      </c>
      <c r="Q7" s="6">
        <f t="shared" si="0"/>
        <v>20</v>
      </c>
      <c r="R7" s="2" t="str">
        <f t="shared" si="1"/>
        <v>&lt; 21</v>
      </c>
      <c r="S7" s="31" t="s">
        <v>775</v>
      </c>
      <c r="T7" s="13" t="s">
        <v>473</v>
      </c>
      <c r="U7" s="14"/>
      <c r="V7" s="39" t="s">
        <v>481</v>
      </c>
      <c r="W7" s="26" t="s">
        <v>629</v>
      </c>
      <c r="X7" s="16"/>
      <c r="Y7" s="27"/>
    </row>
    <row r="8" spans="1:25" ht="16.899999999999999" customHeight="1" thickBo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39" t="s">
        <v>36</v>
      </c>
      <c r="N8" s="30" t="s">
        <v>334</v>
      </c>
      <c r="O8" s="13" t="s">
        <v>186</v>
      </c>
      <c r="P8" s="23" t="s">
        <v>26</v>
      </c>
      <c r="Q8" s="6">
        <f t="shared" si="0"/>
        <v>21</v>
      </c>
      <c r="R8" s="2" t="str">
        <f t="shared" si="1"/>
        <v>21 - 30</v>
      </c>
      <c r="S8" s="13" t="s">
        <v>29</v>
      </c>
      <c r="T8" s="13" t="s">
        <v>473</v>
      </c>
      <c r="U8" s="14"/>
      <c r="V8" s="39" t="s">
        <v>482</v>
      </c>
      <c r="W8" s="13">
        <v>85868968312</v>
      </c>
      <c r="X8" s="16"/>
      <c r="Y8" s="34" t="s">
        <v>764</v>
      </c>
    </row>
    <row r="9" spans="1:25" ht="16.899999999999999" customHeight="1" thickBo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39" t="s">
        <v>37</v>
      </c>
      <c r="N9" s="43" t="s">
        <v>335</v>
      </c>
      <c r="O9" s="21" t="s">
        <v>187</v>
      </c>
      <c r="P9" s="22" t="s">
        <v>26</v>
      </c>
      <c r="Q9" s="6">
        <f t="shared" si="0"/>
        <v>20</v>
      </c>
      <c r="R9" s="2" t="str">
        <f t="shared" si="1"/>
        <v>&lt; 21</v>
      </c>
      <c r="S9" s="31" t="s">
        <v>775</v>
      </c>
      <c r="T9" s="13" t="s">
        <v>473</v>
      </c>
      <c r="U9" s="14"/>
      <c r="V9" s="49" t="s">
        <v>483</v>
      </c>
      <c r="W9" s="26" t="s">
        <v>630</v>
      </c>
      <c r="X9" s="16"/>
      <c r="Y9" s="27"/>
    </row>
    <row r="10" spans="1:25" ht="16.899999999999999" customHeight="1" thickBo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39" t="s">
        <v>38</v>
      </c>
      <c r="N10" s="43" t="s">
        <v>336</v>
      </c>
      <c r="O10" s="21" t="s">
        <v>188</v>
      </c>
      <c r="P10" s="22" t="s">
        <v>27</v>
      </c>
      <c r="Q10" s="6">
        <f t="shared" si="0"/>
        <v>22</v>
      </c>
      <c r="R10" s="2" t="str">
        <f t="shared" si="1"/>
        <v>21 - 30</v>
      </c>
      <c r="S10" s="31"/>
      <c r="T10" s="13" t="s">
        <v>473</v>
      </c>
      <c r="U10" s="14"/>
      <c r="V10" s="39" t="s">
        <v>484</v>
      </c>
      <c r="W10" s="26" t="s">
        <v>631</v>
      </c>
      <c r="X10" s="16"/>
      <c r="Y10" s="27"/>
    </row>
    <row r="11" spans="1:25" ht="16.899999999999999" customHeight="1" thickBo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39" t="s">
        <v>39</v>
      </c>
      <c r="N11" s="43" t="s">
        <v>337</v>
      </c>
      <c r="O11" s="21" t="s">
        <v>189</v>
      </c>
      <c r="P11" s="22" t="s">
        <v>26</v>
      </c>
      <c r="Q11" s="6">
        <f t="shared" si="0"/>
        <v>22</v>
      </c>
      <c r="R11" s="2" t="str">
        <f t="shared" si="1"/>
        <v>21 - 30</v>
      </c>
      <c r="S11" s="31" t="s">
        <v>775</v>
      </c>
      <c r="T11" s="13" t="s">
        <v>473</v>
      </c>
      <c r="U11" s="14"/>
      <c r="V11" s="39" t="s">
        <v>485</v>
      </c>
      <c r="W11" s="26" t="s">
        <v>632</v>
      </c>
      <c r="X11" s="16"/>
      <c r="Y11" s="27"/>
    </row>
    <row r="12" spans="1:25" ht="16.899999999999999" customHeight="1" thickBo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39" t="s">
        <v>40</v>
      </c>
      <c r="N12" s="43" t="s">
        <v>338</v>
      </c>
      <c r="O12" s="21" t="s">
        <v>190</v>
      </c>
      <c r="P12" s="22" t="s">
        <v>27</v>
      </c>
      <c r="Q12" s="6">
        <f t="shared" si="0"/>
        <v>19</v>
      </c>
      <c r="R12" s="2" t="str">
        <f t="shared" si="1"/>
        <v>&lt; 21</v>
      </c>
      <c r="S12" s="31" t="s">
        <v>775</v>
      </c>
      <c r="T12" s="13" t="s">
        <v>473</v>
      </c>
      <c r="U12" s="14"/>
      <c r="V12" s="39" t="s">
        <v>486</v>
      </c>
      <c r="W12" s="26" t="s">
        <v>633</v>
      </c>
      <c r="X12" s="16"/>
      <c r="Y12" s="27" t="s">
        <v>765</v>
      </c>
    </row>
    <row r="13" spans="1:25" ht="16.899999999999999" customHeight="1" thickBo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39" t="s">
        <v>41</v>
      </c>
      <c r="N13" s="43" t="s">
        <v>339</v>
      </c>
      <c r="O13" s="21" t="s">
        <v>191</v>
      </c>
      <c r="P13" s="22" t="s">
        <v>27</v>
      </c>
      <c r="Q13" s="6">
        <f t="shared" si="0"/>
        <v>19</v>
      </c>
      <c r="R13" s="2" t="str">
        <f t="shared" si="1"/>
        <v>&lt; 21</v>
      </c>
      <c r="S13" s="31" t="s">
        <v>775</v>
      </c>
      <c r="T13" s="13" t="s">
        <v>473</v>
      </c>
      <c r="U13" s="14"/>
      <c r="V13" s="39" t="s">
        <v>487</v>
      </c>
      <c r="W13" s="26" t="s">
        <v>634</v>
      </c>
      <c r="X13" s="16"/>
      <c r="Y13" s="27"/>
    </row>
    <row r="14" spans="1:25" ht="16.899999999999999" customHeight="1" thickBo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39" t="s">
        <v>42</v>
      </c>
      <c r="N14" s="43" t="s">
        <v>340</v>
      </c>
      <c r="O14" s="21" t="s">
        <v>192</v>
      </c>
      <c r="P14" s="22" t="s">
        <v>26</v>
      </c>
      <c r="Q14" s="6">
        <f t="shared" si="0"/>
        <v>20</v>
      </c>
      <c r="R14" s="2" t="str">
        <f t="shared" si="1"/>
        <v>&lt; 21</v>
      </c>
      <c r="S14" s="31" t="s">
        <v>775</v>
      </c>
      <c r="T14" s="13" t="s">
        <v>473</v>
      </c>
      <c r="U14" s="14"/>
      <c r="V14" s="39" t="s">
        <v>488</v>
      </c>
      <c r="W14" s="26" t="s">
        <v>635</v>
      </c>
      <c r="X14" s="14"/>
      <c r="Y14" s="27"/>
    </row>
    <row r="15" spans="1:25" ht="16.899999999999999" customHeight="1" thickBo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39" t="s">
        <v>43</v>
      </c>
      <c r="N15" s="43" t="s">
        <v>341</v>
      </c>
      <c r="O15" s="21" t="s">
        <v>193</v>
      </c>
      <c r="P15" s="22" t="s">
        <v>27</v>
      </c>
      <c r="Q15" s="6">
        <f t="shared" si="0"/>
        <v>21</v>
      </c>
      <c r="R15" s="2" t="str">
        <f t="shared" si="1"/>
        <v>21 - 30</v>
      </c>
      <c r="S15" s="31" t="s">
        <v>775</v>
      </c>
      <c r="T15" s="13" t="s">
        <v>473</v>
      </c>
      <c r="U15" s="14"/>
      <c r="V15" s="39" t="s">
        <v>489</v>
      </c>
      <c r="W15" s="26" t="s">
        <v>636</v>
      </c>
      <c r="X15" s="16"/>
      <c r="Y15" s="27" t="s">
        <v>766</v>
      </c>
    </row>
    <row r="16" spans="1:25" ht="16.899999999999999" customHeight="1" thickBo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39" t="s">
        <v>44</v>
      </c>
      <c r="N16" s="43" t="s">
        <v>342</v>
      </c>
      <c r="O16" s="21" t="s">
        <v>194</v>
      </c>
      <c r="P16" s="22" t="s">
        <v>26</v>
      </c>
      <c r="Q16" s="6">
        <f t="shared" si="0"/>
        <v>20</v>
      </c>
      <c r="R16" s="2" t="str">
        <f t="shared" si="1"/>
        <v>&lt; 21</v>
      </c>
      <c r="S16" s="31" t="s">
        <v>762</v>
      </c>
      <c r="T16" s="13" t="s">
        <v>473</v>
      </c>
      <c r="U16" s="14"/>
      <c r="V16" s="39" t="s">
        <v>490</v>
      </c>
      <c r="W16" s="26" t="s">
        <v>637</v>
      </c>
      <c r="X16" s="16"/>
      <c r="Y16" s="27"/>
    </row>
    <row r="17" spans="1:25" ht="16.899999999999999" customHeight="1" thickBo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39" t="s">
        <v>45</v>
      </c>
      <c r="N17" s="43" t="s">
        <v>343</v>
      </c>
      <c r="O17" s="21" t="s">
        <v>195</v>
      </c>
      <c r="P17" s="22" t="s">
        <v>27</v>
      </c>
      <c r="Q17" s="6">
        <f t="shared" si="0"/>
        <v>21</v>
      </c>
      <c r="R17" s="2" t="str">
        <f t="shared" si="1"/>
        <v>21 - 30</v>
      </c>
      <c r="S17" s="31" t="s">
        <v>775</v>
      </c>
      <c r="T17" s="13" t="s">
        <v>473</v>
      </c>
      <c r="U17" s="14"/>
      <c r="V17" s="50" t="s">
        <v>491</v>
      </c>
      <c r="W17" s="26" t="s">
        <v>638</v>
      </c>
      <c r="X17" s="16"/>
      <c r="Y17" s="27"/>
    </row>
    <row r="18" spans="1:25" ht="16.899999999999999" customHeight="1" thickBo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39" t="s">
        <v>46</v>
      </c>
      <c r="N18" s="43" t="s">
        <v>344</v>
      </c>
      <c r="O18" s="21" t="s">
        <v>196</v>
      </c>
      <c r="P18" s="22" t="s">
        <v>27</v>
      </c>
      <c r="Q18" s="6">
        <f t="shared" si="0"/>
        <v>20</v>
      </c>
      <c r="R18" s="2" t="str">
        <f t="shared" si="1"/>
        <v>&lt; 21</v>
      </c>
      <c r="S18" s="31" t="s">
        <v>28</v>
      </c>
      <c r="T18" s="13" t="s">
        <v>473</v>
      </c>
      <c r="U18" s="14"/>
      <c r="V18" s="39" t="s">
        <v>492</v>
      </c>
      <c r="W18" s="26" t="s">
        <v>639</v>
      </c>
      <c r="X18" s="16"/>
      <c r="Y18" s="27"/>
    </row>
    <row r="19" spans="1:25" ht="16.899999999999999" customHeight="1" thickBo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39" t="s">
        <v>47</v>
      </c>
      <c r="N19" s="43" t="s">
        <v>345</v>
      </c>
      <c r="O19" s="21" t="s">
        <v>197</v>
      </c>
      <c r="P19" s="22" t="s">
        <v>27</v>
      </c>
      <c r="Q19" s="6">
        <f t="shared" si="0"/>
        <v>22</v>
      </c>
      <c r="R19" s="2" t="str">
        <f t="shared" si="1"/>
        <v>21 - 30</v>
      </c>
      <c r="S19" s="31" t="s">
        <v>775</v>
      </c>
      <c r="T19" s="13" t="s">
        <v>474</v>
      </c>
      <c r="U19" s="14"/>
      <c r="V19" s="39" t="s">
        <v>493</v>
      </c>
      <c r="W19" s="26" t="s">
        <v>640</v>
      </c>
      <c r="X19" s="16"/>
      <c r="Y19" s="27"/>
    </row>
    <row r="20" spans="1:25" ht="16.899999999999999" customHeight="1" thickBo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39" t="s">
        <v>48</v>
      </c>
      <c r="N20" s="43" t="s">
        <v>346</v>
      </c>
      <c r="O20" s="21" t="s">
        <v>198</v>
      </c>
      <c r="P20" s="22" t="s">
        <v>26</v>
      </c>
      <c r="Q20" s="6">
        <f t="shared" si="0"/>
        <v>26</v>
      </c>
      <c r="R20" s="2" t="str">
        <f t="shared" si="1"/>
        <v>21 - 30</v>
      </c>
      <c r="S20" s="31" t="s">
        <v>28</v>
      </c>
      <c r="T20" s="13" t="s">
        <v>473</v>
      </c>
      <c r="U20" s="14"/>
      <c r="V20" s="39" t="s">
        <v>494</v>
      </c>
      <c r="W20" s="26" t="s">
        <v>641</v>
      </c>
      <c r="X20" s="16"/>
      <c r="Y20" s="27"/>
    </row>
    <row r="21" spans="1:25" ht="16.899999999999999" customHeight="1" thickBo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39" t="s">
        <v>49</v>
      </c>
      <c r="N21" s="43" t="s">
        <v>347</v>
      </c>
      <c r="O21" s="21" t="s">
        <v>199</v>
      </c>
      <c r="P21" s="22" t="s">
        <v>26</v>
      </c>
      <c r="Q21" s="6">
        <f t="shared" si="0"/>
        <v>23</v>
      </c>
      <c r="R21" s="2" t="str">
        <f t="shared" si="1"/>
        <v>21 - 30</v>
      </c>
      <c r="S21" s="31" t="s">
        <v>28</v>
      </c>
      <c r="T21" s="13" t="s">
        <v>474</v>
      </c>
      <c r="U21" s="14"/>
      <c r="V21" s="39" t="s">
        <v>495</v>
      </c>
      <c r="W21" s="26" t="s">
        <v>642</v>
      </c>
      <c r="X21" s="16"/>
      <c r="Y21" s="27" t="s">
        <v>767</v>
      </c>
    </row>
    <row r="22" spans="1:25" ht="16.899999999999999" customHeight="1" thickBo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39" t="s">
        <v>50</v>
      </c>
      <c r="N22" s="43" t="s">
        <v>348</v>
      </c>
      <c r="O22" s="21" t="s">
        <v>200</v>
      </c>
      <c r="P22" s="22" t="s">
        <v>27</v>
      </c>
      <c r="Q22" s="6">
        <f t="shared" si="0"/>
        <v>24</v>
      </c>
      <c r="R22" s="2" t="str">
        <f t="shared" si="1"/>
        <v>21 - 30</v>
      </c>
      <c r="S22" s="31" t="s">
        <v>28</v>
      </c>
      <c r="T22" s="13" t="s">
        <v>473</v>
      </c>
      <c r="U22" s="14"/>
      <c r="V22" s="39" t="s">
        <v>496</v>
      </c>
      <c r="W22" s="26" t="s">
        <v>643</v>
      </c>
      <c r="X22" s="16"/>
      <c r="Y22" s="27"/>
    </row>
    <row r="23" spans="1:25" ht="16.899999999999999" customHeight="1" thickBo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39" t="s">
        <v>51</v>
      </c>
      <c r="N23" s="43" t="s">
        <v>349</v>
      </c>
      <c r="O23" s="21" t="s">
        <v>201</v>
      </c>
      <c r="P23" s="22" t="s">
        <v>26</v>
      </c>
      <c r="Q23" s="6">
        <f t="shared" si="0"/>
        <v>20</v>
      </c>
      <c r="R23" s="2" t="str">
        <f t="shared" si="1"/>
        <v>&lt; 21</v>
      </c>
      <c r="S23" s="31" t="s">
        <v>775</v>
      </c>
      <c r="T23" s="13" t="s">
        <v>473</v>
      </c>
      <c r="U23" s="14"/>
      <c r="V23" s="39" t="s">
        <v>497</v>
      </c>
      <c r="W23" s="26" t="s">
        <v>644</v>
      </c>
      <c r="X23" s="16"/>
      <c r="Y23" s="27" t="s">
        <v>768</v>
      </c>
    </row>
    <row r="24" spans="1:25" ht="16.899999999999999" customHeight="1" thickBo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39" t="s">
        <v>52</v>
      </c>
      <c r="N24" s="43" t="s">
        <v>350</v>
      </c>
      <c r="O24" s="21" t="s">
        <v>202</v>
      </c>
      <c r="P24" s="22" t="s">
        <v>26</v>
      </c>
      <c r="Q24" s="6">
        <f t="shared" si="0"/>
        <v>20</v>
      </c>
      <c r="R24" s="2" t="str">
        <f t="shared" si="1"/>
        <v>&lt; 21</v>
      </c>
      <c r="S24" s="31" t="s">
        <v>775</v>
      </c>
      <c r="T24" s="13" t="s">
        <v>473</v>
      </c>
      <c r="U24" s="14"/>
      <c r="V24" s="39" t="s">
        <v>498</v>
      </c>
      <c r="W24" s="26" t="s">
        <v>645</v>
      </c>
      <c r="X24" s="16"/>
      <c r="Y24" s="27"/>
    </row>
    <row r="25" spans="1:25" ht="16.899999999999999" customHeight="1" thickBo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39" t="s">
        <v>53</v>
      </c>
      <c r="N25" s="43" t="s">
        <v>351</v>
      </c>
      <c r="O25" s="21" t="s">
        <v>203</v>
      </c>
      <c r="P25" s="22" t="s">
        <v>26</v>
      </c>
      <c r="Q25" s="6">
        <f t="shared" si="0"/>
        <v>26</v>
      </c>
      <c r="R25" s="2" t="str">
        <f t="shared" si="1"/>
        <v>21 - 30</v>
      </c>
      <c r="S25" s="31" t="s">
        <v>775</v>
      </c>
      <c r="T25" s="13" t="s">
        <v>473</v>
      </c>
      <c r="U25" s="14"/>
      <c r="V25" s="39" t="s">
        <v>499</v>
      </c>
      <c r="W25" s="26" t="s">
        <v>646</v>
      </c>
      <c r="X25" s="16"/>
      <c r="Y25" s="27"/>
    </row>
    <row r="26" spans="1:25" ht="16.899999999999999" customHeight="1" thickBo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39" t="s">
        <v>54</v>
      </c>
      <c r="N26" s="43" t="s">
        <v>352</v>
      </c>
      <c r="O26" s="21" t="s">
        <v>204</v>
      </c>
      <c r="P26" s="22" t="s">
        <v>26</v>
      </c>
      <c r="Q26" s="6">
        <f t="shared" si="0"/>
        <v>21</v>
      </c>
      <c r="R26" s="2" t="str">
        <f t="shared" si="1"/>
        <v>21 - 30</v>
      </c>
      <c r="S26" s="31" t="s">
        <v>775</v>
      </c>
      <c r="T26" s="13" t="s">
        <v>473</v>
      </c>
      <c r="U26" s="14"/>
      <c r="V26" s="39" t="s">
        <v>500</v>
      </c>
      <c r="W26" s="26" t="s">
        <v>647</v>
      </c>
      <c r="X26" s="15"/>
      <c r="Y26" s="27"/>
    </row>
    <row r="27" spans="1:25" ht="16.899999999999999" customHeight="1" thickBo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39" t="s">
        <v>55</v>
      </c>
      <c r="N27" s="43" t="s">
        <v>353</v>
      </c>
      <c r="O27" s="21" t="s">
        <v>205</v>
      </c>
      <c r="P27" s="22" t="s">
        <v>27</v>
      </c>
      <c r="Q27" s="6">
        <f t="shared" si="0"/>
        <v>21</v>
      </c>
      <c r="R27" s="2" t="str">
        <f t="shared" si="1"/>
        <v>21 - 30</v>
      </c>
      <c r="S27" s="31" t="s">
        <v>28</v>
      </c>
      <c r="T27" s="13" t="s">
        <v>473</v>
      </c>
      <c r="U27" s="14"/>
      <c r="V27" s="39" t="s">
        <v>501</v>
      </c>
      <c r="W27" s="26" t="s">
        <v>648</v>
      </c>
      <c r="X27" s="15"/>
      <c r="Y27" s="27"/>
    </row>
    <row r="28" spans="1:25" ht="16.899999999999999" customHeight="1" thickBo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39" t="s">
        <v>56</v>
      </c>
      <c r="N28" s="43" t="s">
        <v>354</v>
      </c>
      <c r="O28" s="21" t="s">
        <v>206</v>
      </c>
      <c r="P28" s="22" t="s">
        <v>26</v>
      </c>
      <c r="Q28" s="6">
        <f t="shared" si="0"/>
        <v>21</v>
      </c>
      <c r="R28" s="2" t="str">
        <f t="shared" si="1"/>
        <v>21 - 30</v>
      </c>
      <c r="S28" s="31" t="s">
        <v>775</v>
      </c>
      <c r="T28" s="13" t="s">
        <v>473</v>
      </c>
      <c r="U28" s="14"/>
      <c r="V28" s="39" t="s">
        <v>502</v>
      </c>
      <c r="W28" s="26" t="s">
        <v>649</v>
      </c>
      <c r="X28" s="16"/>
      <c r="Y28" s="27" t="s">
        <v>769</v>
      </c>
    </row>
    <row r="29" spans="1:25" ht="16.899999999999999" customHeight="1" thickBo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39" t="s">
        <v>57</v>
      </c>
      <c r="N29" s="43" t="s">
        <v>355</v>
      </c>
      <c r="O29" s="21" t="s">
        <v>207</v>
      </c>
      <c r="P29" s="22" t="s">
        <v>26</v>
      </c>
      <c r="Q29" s="6">
        <f t="shared" si="0"/>
        <v>19</v>
      </c>
      <c r="R29" s="2" t="str">
        <f t="shared" si="1"/>
        <v>&lt; 21</v>
      </c>
      <c r="S29" s="31"/>
      <c r="T29" s="13" t="s">
        <v>473</v>
      </c>
      <c r="U29" s="14"/>
      <c r="V29" s="39" t="s">
        <v>503</v>
      </c>
      <c r="W29" s="26" t="s">
        <v>650</v>
      </c>
      <c r="X29" s="16"/>
      <c r="Y29" s="27"/>
    </row>
    <row r="30" spans="1:25" ht="16.899999999999999" customHeight="1" thickBo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39" t="s">
        <v>58</v>
      </c>
      <c r="N30" s="30" t="s">
        <v>356</v>
      </c>
      <c r="O30" s="21" t="s">
        <v>208</v>
      </c>
      <c r="P30" s="23" t="s">
        <v>26</v>
      </c>
      <c r="Q30" s="6">
        <f t="shared" si="0"/>
        <v>21</v>
      </c>
      <c r="R30" s="2" t="str">
        <f t="shared" si="1"/>
        <v>21 - 30</v>
      </c>
      <c r="S30" s="13" t="s">
        <v>28</v>
      </c>
      <c r="T30" s="13" t="s">
        <v>473</v>
      </c>
      <c r="U30" s="14"/>
      <c r="V30" s="39" t="s">
        <v>504</v>
      </c>
      <c r="W30" s="13">
        <v>85232985986</v>
      </c>
      <c r="X30" s="16"/>
      <c r="Y30" s="53"/>
    </row>
    <row r="31" spans="1:25" ht="16.899999999999999" customHeight="1" thickBo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39" t="s">
        <v>59</v>
      </c>
      <c r="N31" s="43" t="s">
        <v>357</v>
      </c>
      <c r="O31" s="21" t="s">
        <v>209</v>
      </c>
      <c r="P31" s="22" t="s">
        <v>26</v>
      </c>
      <c r="Q31" s="6">
        <f t="shared" si="0"/>
        <v>19</v>
      </c>
      <c r="R31" s="2" t="str">
        <f t="shared" si="1"/>
        <v>&lt; 21</v>
      </c>
      <c r="S31" s="31" t="s">
        <v>775</v>
      </c>
      <c r="T31" s="13" t="s">
        <v>473</v>
      </c>
      <c r="U31" s="14"/>
      <c r="V31" s="39" t="s">
        <v>505</v>
      </c>
      <c r="W31" s="29"/>
      <c r="X31" s="16"/>
      <c r="Y31" s="27"/>
    </row>
    <row r="32" spans="1:25" ht="26.25" thickBot="1">
      <c r="A32" s="5"/>
      <c r="B32" s="5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8"/>
      <c r="M32" s="39" t="s">
        <v>60</v>
      </c>
      <c r="N32" s="43" t="s">
        <v>358</v>
      </c>
      <c r="O32" s="21" t="s">
        <v>210</v>
      </c>
      <c r="P32" s="22" t="s">
        <v>27</v>
      </c>
      <c r="Q32" s="6">
        <f t="shared" ref="Q32:Q95" si="2">2017-VALUE(RIGHT(O32,4))</f>
        <v>20</v>
      </c>
      <c r="R32" s="2" t="str">
        <f t="shared" ref="R32:R95" si="3">IF(Q32&lt;21,"&lt; 21",IF(Q32&lt;=30,"21 - 30",IF(Q32&lt;=40,"31 - 40",IF(Q32&lt;=50,"41 - 50","&gt; 50" ))))</f>
        <v>&lt; 21</v>
      </c>
      <c r="S32" s="31" t="s">
        <v>775</v>
      </c>
      <c r="T32" s="13" t="s">
        <v>473</v>
      </c>
      <c r="U32" s="14"/>
      <c r="V32" s="39" t="s">
        <v>506</v>
      </c>
      <c r="W32" s="26" t="s">
        <v>651</v>
      </c>
      <c r="X32" s="16"/>
      <c r="Y32" s="27"/>
    </row>
    <row r="33" spans="1:25" ht="26.25" thickBot="1">
      <c r="A33" s="5"/>
      <c r="B33" s="5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8"/>
      <c r="M33" s="39" t="s">
        <v>61</v>
      </c>
      <c r="N33" s="44"/>
      <c r="O33" s="21" t="s">
        <v>211</v>
      </c>
      <c r="P33" s="22" t="s">
        <v>26</v>
      </c>
      <c r="Q33" s="6">
        <f t="shared" si="2"/>
        <v>25</v>
      </c>
      <c r="R33" s="2" t="str">
        <f t="shared" si="3"/>
        <v>21 - 30</v>
      </c>
      <c r="S33" s="31" t="s">
        <v>775</v>
      </c>
      <c r="T33" s="13" t="s">
        <v>473</v>
      </c>
      <c r="U33" s="14"/>
      <c r="V33" s="39" t="s">
        <v>507</v>
      </c>
      <c r="W33" s="26" t="s">
        <v>652</v>
      </c>
      <c r="X33" s="16"/>
      <c r="Y33" s="27"/>
    </row>
    <row r="34" spans="1:25" ht="26.25" thickBot="1">
      <c r="A34" s="5"/>
      <c r="B34" s="5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8"/>
      <c r="M34" s="39" t="s">
        <v>62</v>
      </c>
      <c r="N34" s="43" t="s">
        <v>359</v>
      </c>
      <c r="O34" s="21" t="s">
        <v>212</v>
      </c>
      <c r="P34" s="22" t="s">
        <v>26</v>
      </c>
      <c r="Q34" s="6">
        <f t="shared" si="2"/>
        <v>34</v>
      </c>
      <c r="R34" s="2" t="str">
        <f t="shared" si="3"/>
        <v>31 - 40</v>
      </c>
      <c r="S34" s="31" t="s">
        <v>28</v>
      </c>
      <c r="T34" s="13" t="s">
        <v>473</v>
      </c>
      <c r="U34" s="14"/>
      <c r="V34" s="39" t="s">
        <v>508</v>
      </c>
      <c r="W34" s="26" t="s">
        <v>653</v>
      </c>
      <c r="X34" s="16"/>
      <c r="Y34" s="27"/>
    </row>
    <row r="35" spans="1:25" ht="26.25" thickBot="1">
      <c r="A35" s="5"/>
      <c r="B35" s="5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8"/>
      <c r="M35" s="39" t="s">
        <v>63</v>
      </c>
      <c r="N35" s="43" t="s">
        <v>360</v>
      </c>
      <c r="O35" s="21" t="s">
        <v>213</v>
      </c>
      <c r="P35" s="22" t="s">
        <v>26</v>
      </c>
      <c r="Q35" s="6">
        <f t="shared" si="2"/>
        <v>21</v>
      </c>
      <c r="R35" s="2" t="str">
        <f t="shared" si="3"/>
        <v>21 - 30</v>
      </c>
      <c r="S35" s="31" t="s">
        <v>775</v>
      </c>
      <c r="T35" s="13" t="s">
        <v>473</v>
      </c>
      <c r="U35" s="14"/>
      <c r="V35" s="39" t="s">
        <v>509</v>
      </c>
      <c r="W35" s="26" t="s">
        <v>654</v>
      </c>
      <c r="X35" s="16"/>
      <c r="Y35" s="27"/>
    </row>
    <row r="36" spans="1:25" ht="26.25" thickBot="1">
      <c r="A36" s="5"/>
      <c r="B36" s="5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8"/>
      <c r="M36" s="39" t="s">
        <v>64</v>
      </c>
      <c r="N36" s="43" t="s">
        <v>361</v>
      </c>
      <c r="O36" s="21" t="s">
        <v>214</v>
      </c>
      <c r="P36" s="22" t="s">
        <v>26</v>
      </c>
      <c r="Q36" s="6">
        <f t="shared" si="2"/>
        <v>23</v>
      </c>
      <c r="R36" s="2" t="str">
        <f t="shared" si="3"/>
        <v>21 - 30</v>
      </c>
      <c r="S36" s="31" t="s">
        <v>775</v>
      </c>
      <c r="T36" s="13" t="s">
        <v>473</v>
      </c>
      <c r="U36" s="14"/>
      <c r="V36" s="39" t="s">
        <v>510</v>
      </c>
      <c r="W36" s="26" t="s">
        <v>655</v>
      </c>
      <c r="X36" s="16"/>
      <c r="Y36" s="27"/>
    </row>
    <row r="37" spans="1:25" ht="26.25" thickBot="1">
      <c r="A37" s="5"/>
      <c r="B37" s="5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8"/>
      <c r="M37" s="39" t="s">
        <v>65</v>
      </c>
      <c r="N37" s="43" t="s">
        <v>362</v>
      </c>
      <c r="O37" s="21" t="s">
        <v>215</v>
      </c>
      <c r="P37" s="22" t="s">
        <v>26</v>
      </c>
      <c r="Q37" s="6">
        <f t="shared" si="2"/>
        <v>23</v>
      </c>
      <c r="R37" s="2" t="str">
        <f t="shared" si="3"/>
        <v>21 - 30</v>
      </c>
      <c r="S37" s="31" t="s">
        <v>775</v>
      </c>
      <c r="T37" s="13" t="s">
        <v>473</v>
      </c>
      <c r="U37" s="18"/>
      <c r="V37" s="39" t="s">
        <v>511</v>
      </c>
      <c r="W37" s="26" t="s">
        <v>656</v>
      </c>
      <c r="X37" s="20"/>
      <c r="Y37" s="27"/>
    </row>
    <row r="38" spans="1:25" ht="26.25" thickBot="1">
      <c r="A38" s="5"/>
      <c r="B38" s="5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8"/>
      <c r="M38" s="39" t="s">
        <v>66</v>
      </c>
      <c r="N38" s="43" t="s">
        <v>363</v>
      </c>
      <c r="O38" s="21" t="s">
        <v>216</v>
      </c>
      <c r="P38" s="22" t="s">
        <v>26</v>
      </c>
      <c r="Q38" s="6">
        <f t="shared" si="2"/>
        <v>20</v>
      </c>
      <c r="R38" s="2" t="str">
        <f t="shared" si="3"/>
        <v>&lt; 21</v>
      </c>
      <c r="S38" s="31" t="s">
        <v>775</v>
      </c>
      <c r="T38" s="13" t="s">
        <v>473</v>
      </c>
      <c r="U38" s="14"/>
      <c r="V38" s="39" t="s">
        <v>512</v>
      </c>
      <c r="W38" s="26" t="s">
        <v>657</v>
      </c>
      <c r="X38" s="16"/>
      <c r="Y38" s="27"/>
    </row>
    <row r="39" spans="1:25" ht="26.25" thickBot="1">
      <c r="A39" s="5"/>
      <c r="B39" s="5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8"/>
      <c r="M39" s="39" t="s">
        <v>67</v>
      </c>
      <c r="N39" s="43" t="s">
        <v>364</v>
      </c>
      <c r="O39" s="21" t="s">
        <v>217</v>
      </c>
      <c r="P39" s="22" t="s">
        <v>26</v>
      </c>
      <c r="Q39" s="6">
        <f t="shared" si="2"/>
        <v>23</v>
      </c>
      <c r="R39" s="2" t="str">
        <f t="shared" si="3"/>
        <v>21 - 30</v>
      </c>
      <c r="S39" s="31" t="s">
        <v>28</v>
      </c>
      <c r="T39" s="13" t="s">
        <v>473</v>
      </c>
      <c r="U39" s="19"/>
      <c r="V39" s="39" t="s">
        <v>513</v>
      </c>
      <c r="W39" s="26" t="s">
        <v>658</v>
      </c>
      <c r="X39" s="16"/>
      <c r="Y39" s="27"/>
    </row>
    <row r="40" spans="1:25" ht="23.25" thickBot="1">
      <c r="A40" s="5"/>
      <c r="B40" s="5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8"/>
      <c r="M40" s="39" t="s">
        <v>68</v>
      </c>
      <c r="N40" s="43" t="s">
        <v>365</v>
      </c>
      <c r="O40" s="21" t="s">
        <v>218</v>
      </c>
      <c r="P40" s="22" t="s">
        <v>26</v>
      </c>
      <c r="Q40" s="6">
        <f t="shared" si="2"/>
        <v>24</v>
      </c>
      <c r="R40" s="2" t="str">
        <f t="shared" si="3"/>
        <v>21 - 30</v>
      </c>
      <c r="S40" s="31"/>
      <c r="T40" s="13" t="s">
        <v>473</v>
      </c>
      <c r="U40" s="14"/>
      <c r="V40" s="49" t="s">
        <v>514</v>
      </c>
      <c r="W40" s="26" t="s">
        <v>659</v>
      </c>
      <c r="X40" s="16"/>
      <c r="Y40" s="27"/>
    </row>
    <row r="41" spans="1:25" ht="26.25" thickBot="1">
      <c r="A41" s="5"/>
      <c r="B41" s="5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8"/>
      <c r="M41" s="39" t="s">
        <v>69</v>
      </c>
      <c r="N41" s="43" t="s">
        <v>366</v>
      </c>
      <c r="O41" s="21" t="s">
        <v>219</v>
      </c>
      <c r="P41" s="22" t="s">
        <v>26</v>
      </c>
      <c r="Q41" s="6">
        <f t="shared" si="2"/>
        <v>22</v>
      </c>
      <c r="R41" s="2" t="str">
        <f t="shared" si="3"/>
        <v>21 - 30</v>
      </c>
      <c r="S41" s="31" t="s">
        <v>28</v>
      </c>
      <c r="T41" s="13" t="s">
        <v>473</v>
      </c>
      <c r="U41" s="14"/>
      <c r="V41" s="39" t="s">
        <v>515</v>
      </c>
      <c r="W41" s="26" t="s">
        <v>660</v>
      </c>
      <c r="X41" s="16"/>
      <c r="Y41" s="27"/>
    </row>
    <row r="42" spans="1:25" ht="26.25" thickBot="1">
      <c r="A42" s="5"/>
      <c r="B42" s="5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8"/>
      <c r="M42" s="39" t="s">
        <v>70</v>
      </c>
      <c r="N42" s="43"/>
      <c r="O42" s="21" t="s">
        <v>220</v>
      </c>
      <c r="P42" s="22" t="s">
        <v>27</v>
      </c>
      <c r="Q42" s="6">
        <f t="shared" si="2"/>
        <v>23</v>
      </c>
      <c r="R42" s="2" t="str">
        <f t="shared" si="3"/>
        <v>21 - 30</v>
      </c>
      <c r="S42" s="31"/>
      <c r="T42" s="13" t="s">
        <v>473</v>
      </c>
      <c r="U42" s="14"/>
      <c r="V42" s="39" t="s">
        <v>516</v>
      </c>
      <c r="W42" s="26" t="s">
        <v>661</v>
      </c>
      <c r="X42" s="16"/>
      <c r="Y42" s="27"/>
    </row>
    <row r="43" spans="1:25" ht="26.25" thickBot="1">
      <c r="A43" s="5"/>
      <c r="B43" s="5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8"/>
      <c r="M43" s="39" t="s">
        <v>71</v>
      </c>
      <c r="N43" s="43" t="s">
        <v>367</v>
      </c>
      <c r="O43" s="21" t="s">
        <v>221</v>
      </c>
      <c r="P43" s="22" t="s">
        <v>26</v>
      </c>
      <c r="Q43" s="6" t="e">
        <f t="shared" si="2"/>
        <v>#VALUE!</v>
      </c>
      <c r="R43" s="2" t="e">
        <f t="shared" si="3"/>
        <v>#VALUE!</v>
      </c>
      <c r="S43" s="31" t="s">
        <v>775</v>
      </c>
      <c r="T43" s="13" t="s">
        <v>473</v>
      </c>
      <c r="U43" s="14"/>
      <c r="V43" s="39" t="s">
        <v>517</v>
      </c>
      <c r="W43" s="26" t="s">
        <v>662</v>
      </c>
      <c r="X43" s="16"/>
      <c r="Y43" s="27"/>
    </row>
    <row r="44" spans="1:25" ht="26.25" thickBot="1">
      <c r="A44" s="5"/>
      <c r="B44" s="5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8"/>
      <c r="M44" s="39" t="s">
        <v>72</v>
      </c>
      <c r="N44" s="43" t="s">
        <v>368</v>
      </c>
      <c r="O44" s="21" t="s">
        <v>222</v>
      </c>
      <c r="P44" s="22" t="s">
        <v>27</v>
      </c>
      <c r="Q44" s="6">
        <f t="shared" si="2"/>
        <v>20</v>
      </c>
      <c r="R44" s="2" t="str">
        <f t="shared" si="3"/>
        <v>&lt; 21</v>
      </c>
      <c r="S44" s="31" t="s">
        <v>775</v>
      </c>
      <c r="T44" s="13" t="s">
        <v>475</v>
      </c>
      <c r="U44" s="17"/>
      <c r="V44" s="39" t="s">
        <v>518</v>
      </c>
      <c r="W44" s="26" t="s">
        <v>663</v>
      </c>
      <c r="X44" s="17"/>
      <c r="Y44" s="27"/>
    </row>
    <row r="45" spans="1:25" ht="26.25" thickBot="1">
      <c r="A45" s="5"/>
      <c r="B45" s="5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8"/>
      <c r="M45" s="39" t="s">
        <v>73</v>
      </c>
      <c r="N45" s="43" t="s">
        <v>369</v>
      </c>
      <c r="O45" s="21" t="s">
        <v>223</v>
      </c>
      <c r="P45" s="22" t="s">
        <v>27</v>
      </c>
      <c r="Q45" s="6">
        <f t="shared" si="2"/>
        <v>25</v>
      </c>
      <c r="R45" s="2" t="str">
        <f t="shared" si="3"/>
        <v>21 - 30</v>
      </c>
      <c r="S45" s="31" t="s">
        <v>28</v>
      </c>
      <c r="T45" s="13" t="s">
        <v>473</v>
      </c>
      <c r="U45" s="17"/>
      <c r="V45" s="39" t="s">
        <v>519</v>
      </c>
      <c r="W45" s="26" t="s">
        <v>664</v>
      </c>
      <c r="X45" s="17"/>
      <c r="Y45" s="27"/>
    </row>
    <row r="46" spans="1:25" ht="26.25" thickBot="1">
      <c r="A46" s="5"/>
      <c r="B46" s="5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8"/>
      <c r="M46" s="39" t="s">
        <v>74</v>
      </c>
      <c r="N46" s="45" t="s">
        <v>370</v>
      </c>
      <c r="O46" s="21" t="s">
        <v>224</v>
      </c>
      <c r="P46" s="22" t="s">
        <v>26</v>
      </c>
      <c r="Q46" s="6">
        <f t="shared" si="2"/>
        <v>20</v>
      </c>
      <c r="R46" s="2" t="str">
        <f t="shared" si="3"/>
        <v>&lt; 21</v>
      </c>
      <c r="S46" s="31" t="s">
        <v>775</v>
      </c>
      <c r="T46" s="13" t="s">
        <v>473</v>
      </c>
      <c r="U46" s="17"/>
      <c r="V46" s="39" t="s">
        <v>520</v>
      </c>
      <c r="W46" s="29"/>
      <c r="X46" s="17"/>
      <c r="Y46" s="27"/>
    </row>
    <row r="47" spans="1:25" ht="26.25" thickBot="1">
      <c r="A47" s="5"/>
      <c r="B47" s="5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8"/>
      <c r="M47" s="40" t="s">
        <v>75</v>
      </c>
      <c r="N47" s="43" t="s">
        <v>371</v>
      </c>
      <c r="O47" s="21" t="s">
        <v>225</v>
      </c>
      <c r="P47" s="22" t="s">
        <v>26</v>
      </c>
      <c r="Q47" s="6">
        <f t="shared" si="2"/>
        <v>21</v>
      </c>
      <c r="R47" s="2" t="str">
        <f t="shared" si="3"/>
        <v>21 - 30</v>
      </c>
      <c r="S47" s="31" t="s">
        <v>28</v>
      </c>
      <c r="T47" s="13" t="s">
        <v>473</v>
      </c>
      <c r="U47" s="17"/>
      <c r="V47" s="39" t="s">
        <v>521</v>
      </c>
      <c r="W47" s="26" t="s">
        <v>665</v>
      </c>
      <c r="X47" s="17"/>
      <c r="Y47" s="27"/>
    </row>
    <row r="48" spans="1:25" ht="26.25" thickBot="1">
      <c r="A48" s="5"/>
      <c r="B48" s="5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8"/>
      <c r="M48" s="39" t="s">
        <v>76</v>
      </c>
      <c r="N48" s="43" t="s">
        <v>372</v>
      </c>
      <c r="O48" s="21" t="s">
        <v>226</v>
      </c>
      <c r="P48" s="22" t="s">
        <v>26</v>
      </c>
      <c r="Q48" s="6">
        <f t="shared" si="2"/>
        <v>21</v>
      </c>
      <c r="R48" s="2" t="str">
        <f t="shared" si="3"/>
        <v>21 - 30</v>
      </c>
      <c r="S48" s="31" t="s">
        <v>775</v>
      </c>
      <c r="T48" s="13" t="s">
        <v>473</v>
      </c>
      <c r="U48" s="17"/>
      <c r="V48" s="39" t="s">
        <v>522</v>
      </c>
      <c r="W48" s="26" t="s">
        <v>666</v>
      </c>
      <c r="X48" s="17"/>
      <c r="Y48" s="33"/>
    </row>
    <row r="49" spans="1:25" thickBot="1">
      <c r="A49" s="5"/>
      <c r="B49" s="5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8"/>
      <c r="M49" s="39" t="s">
        <v>77</v>
      </c>
      <c r="N49" s="43" t="s">
        <v>373</v>
      </c>
      <c r="O49" s="21" t="s">
        <v>227</v>
      </c>
      <c r="P49" s="22" t="s">
        <v>26</v>
      </c>
      <c r="Q49" s="6">
        <f t="shared" si="2"/>
        <v>20</v>
      </c>
      <c r="R49" s="2" t="str">
        <f t="shared" si="3"/>
        <v>&lt; 21</v>
      </c>
      <c r="S49" s="31"/>
      <c r="T49" s="13" t="s">
        <v>473</v>
      </c>
      <c r="U49" s="17"/>
      <c r="V49" s="40" t="s">
        <v>523</v>
      </c>
      <c r="W49" s="26" t="s">
        <v>667</v>
      </c>
      <c r="X49" s="17"/>
      <c r="Y49" s="33"/>
    </row>
    <row r="50" spans="1:25" ht="26.25" thickBot="1">
      <c r="A50" s="5"/>
      <c r="B50" s="5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8"/>
      <c r="M50" s="41" t="s">
        <v>78</v>
      </c>
      <c r="N50" s="43" t="s">
        <v>374</v>
      </c>
      <c r="O50" s="21" t="s">
        <v>228</v>
      </c>
      <c r="P50" s="22" t="s">
        <v>26</v>
      </c>
      <c r="Q50" s="6">
        <f t="shared" si="2"/>
        <v>22</v>
      </c>
      <c r="R50" s="2" t="str">
        <f t="shared" si="3"/>
        <v>21 - 30</v>
      </c>
      <c r="S50" s="31" t="s">
        <v>28</v>
      </c>
      <c r="T50" s="13" t="s">
        <v>473</v>
      </c>
      <c r="U50" s="17"/>
      <c r="V50" s="39" t="s">
        <v>524</v>
      </c>
      <c r="W50" s="26" t="s">
        <v>668</v>
      </c>
      <c r="X50" s="17"/>
      <c r="Y50" s="27"/>
    </row>
    <row r="51" spans="1:25" ht="26.25" thickBot="1">
      <c r="A51" s="5"/>
      <c r="B51" s="5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8"/>
      <c r="M51" s="41" t="s">
        <v>79</v>
      </c>
      <c r="N51" s="43" t="s">
        <v>375</v>
      </c>
      <c r="O51" s="21" t="s">
        <v>229</v>
      </c>
      <c r="P51" s="22" t="s">
        <v>27</v>
      </c>
      <c r="Q51" s="6">
        <f t="shared" si="2"/>
        <v>23</v>
      </c>
      <c r="R51" s="2" t="str">
        <f t="shared" si="3"/>
        <v>21 - 30</v>
      </c>
      <c r="S51" s="31"/>
      <c r="T51" s="13" t="s">
        <v>473</v>
      </c>
      <c r="U51" s="17"/>
      <c r="V51" s="39" t="s">
        <v>525</v>
      </c>
      <c r="W51" s="26" t="s">
        <v>669</v>
      </c>
      <c r="X51" s="17"/>
      <c r="Y51" s="27" t="s">
        <v>770</v>
      </c>
    </row>
    <row r="52" spans="1:25" ht="39" thickBot="1">
      <c r="A52" s="5"/>
      <c r="B52" s="5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8"/>
      <c r="M52" s="41" t="s">
        <v>80</v>
      </c>
      <c r="N52" s="43" t="s">
        <v>376</v>
      </c>
      <c r="O52" s="21" t="s">
        <v>230</v>
      </c>
      <c r="P52" s="22" t="s">
        <v>26</v>
      </c>
      <c r="Q52" s="6">
        <f t="shared" si="2"/>
        <v>21</v>
      </c>
      <c r="R52" s="2" t="str">
        <f t="shared" si="3"/>
        <v>21 - 30</v>
      </c>
      <c r="S52" s="31" t="s">
        <v>775</v>
      </c>
      <c r="T52" s="13" t="s">
        <v>473</v>
      </c>
      <c r="U52" s="17"/>
      <c r="V52" s="39" t="s">
        <v>526</v>
      </c>
      <c r="W52" s="26" t="s">
        <v>670</v>
      </c>
      <c r="X52" s="17"/>
      <c r="Y52" s="27"/>
    </row>
    <row r="53" spans="1:25" ht="26.25" thickBot="1">
      <c r="A53" s="5"/>
      <c r="B53" s="5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8"/>
      <c r="M53" s="41" t="s">
        <v>81</v>
      </c>
      <c r="N53" s="43" t="s">
        <v>377</v>
      </c>
      <c r="O53" s="21" t="s">
        <v>231</v>
      </c>
      <c r="P53" s="22" t="s">
        <v>26</v>
      </c>
      <c r="Q53" s="6">
        <f t="shared" si="2"/>
        <v>19</v>
      </c>
      <c r="R53" s="2" t="str">
        <f t="shared" si="3"/>
        <v>&lt; 21</v>
      </c>
      <c r="S53" s="31" t="s">
        <v>28</v>
      </c>
      <c r="T53" s="13" t="s">
        <v>473</v>
      </c>
      <c r="U53" s="17"/>
      <c r="V53" s="39" t="s">
        <v>527</v>
      </c>
      <c r="W53" s="26" t="s">
        <v>671</v>
      </c>
      <c r="X53" s="17"/>
      <c r="Y53" s="33"/>
    </row>
    <row r="54" spans="1:25" ht="26.25" thickBot="1">
      <c r="A54" s="5"/>
      <c r="B54" s="5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8"/>
      <c r="M54" s="41" t="s">
        <v>82</v>
      </c>
      <c r="N54" s="43" t="s">
        <v>378</v>
      </c>
      <c r="O54" s="21" t="s">
        <v>232</v>
      </c>
      <c r="P54" s="22" t="s">
        <v>26</v>
      </c>
      <c r="Q54" s="6">
        <f t="shared" si="2"/>
        <v>19</v>
      </c>
      <c r="R54" s="2" t="str">
        <f t="shared" si="3"/>
        <v>&lt; 21</v>
      </c>
      <c r="S54" s="31" t="s">
        <v>775</v>
      </c>
      <c r="T54" s="13" t="s">
        <v>473</v>
      </c>
      <c r="U54" s="17"/>
      <c r="V54" s="39" t="s">
        <v>528</v>
      </c>
      <c r="W54" s="29"/>
      <c r="X54" s="17"/>
      <c r="Y54" s="27"/>
    </row>
    <row r="55" spans="1:25" ht="26.25" thickBot="1">
      <c r="A55" s="5"/>
      <c r="B55" s="5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8"/>
      <c r="M55" s="39" t="s">
        <v>83</v>
      </c>
      <c r="N55" s="45" t="s">
        <v>379</v>
      </c>
      <c r="O55" s="21" t="s">
        <v>233</v>
      </c>
      <c r="P55" s="22" t="s">
        <v>26</v>
      </c>
      <c r="Q55" s="6">
        <f t="shared" si="2"/>
        <v>19</v>
      </c>
      <c r="R55" s="2" t="str">
        <f t="shared" si="3"/>
        <v>&lt; 21</v>
      </c>
      <c r="S55" s="31" t="s">
        <v>775</v>
      </c>
      <c r="T55" s="13" t="s">
        <v>473</v>
      </c>
      <c r="U55" s="17"/>
      <c r="V55" s="39" t="s">
        <v>529</v>
      </c>
      <c r="W55" s="26" t="s">
        <v>672</v>
      </c>
      <c r="X55" s="17"/>
      <c r="Y55" s="27"/>
    </row>
    <row r="56" spans="1:25" ht="26.25" thickBot="1">
      <c r="A56" s="5"/>
      <c r="B56" s="5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8"/>
      <c r="M56" s="39" t="s">
        <v>84</v>
      </c>
      <c r="N56" s="43" t="s">
        <v>380</v>
      </c>
      <c r="O56" s="21" t="s">
        <v>234</v>
      </c>
      <c r="P56" s="24" t="s">
        <v>27</v>
      </c>
      <c r="Q56" s="6">
        <f t="shared" si="2"/>
        <v>25</v>
      </c>
      <c r="R56" s="2" t="str">
        <f t="shared" si="3"/>
        <v>21 - 30</v>
      </c>
      <c r="S56" s="31" t="s">
        <v>28</v>
      </c>
      <c r="T56" s="13" t="s">
        <v>473</v>
      </c>
      <c r="U56" s="17"/>
      <c r="V56" s="39" t="s">
        <v>530</v>
      </c>
      <c r="W56" s="26" t="s">
        <v>673</v>
      </c>
      <c r="X56" s="17"/>
      <c r="Y56" s="27"/>
    </row>
    <row r="57" spans="1:25" ht="26.25" thickBot="1">
      <c r="A57" s="5"/>
      <c r="B57" s="5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8"/>
      <c r="M57" s="41" t="s">
        <v>85</v>
      </c>
      <c r="N57" s="43" t="s">
        <v>381</v>
      </c>
      <c r="O57" s="21" t="s">
        <v>235</v>
      </c>
      <c r="P57" s="22" t="s">
        <v>26</v>
      </c>
      <c r="Q57" s="6">
        <f t="shared" si="2"/>
        <v>25</v>
      </c>
      <c r="R57" s="2" t="str">
        <f t="shared" si="3"/>
        <v>21 - 30</v>
      </c>
      <c r="S57" s="31" t="s">
        <v>28</v>
      </c>
      <c r="T57" s="13" t="s">
        <v>473</v>
      </c>
      <c r="U57" s="17"/>
      <c r="V57" s="39" t="s">
        <v>531</v>
      </c>
      <c r="W57" s="26" t="s">
        <v>674</v>
      </c>
      <c r="X57" s="17"/>
      <c r="Y57" s="27"/>
    </row>
    <row r="58" spans="1:25" ht="26.25" thickBot="1">
      <c r="A58" s="5"/>
      <c r="B58" s="5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8"/>
      <c r="M58" s="41" t="s">
        <v>86</v>
      </c>
      <c r="N58" s="45" t="s">
        <v>382</v>
      </c>
      <c r="O58" s="21" t="s">
        <v>236</v>
      </c>
      <c r="P58" s="22" t="s">
        <v>27</v>
      </c>
      <c r="Q58" s="6">
        <f t="shared" si="2"/>
        <v>21</v>
      </c>
      <c r="R58" s="2" t="str">
        <f t="shared" si="3"/>
        <v>21 - 30</v>
      </c>
      <c r="S58" s="31" t="s">
        <v>28</v>
      </c>
      <c r="T58" s="13" t="s">
        <v>473</v>
      </c>
      <c r="U58" s="17"/>
      <c r="V58" s="39" t="s">
        <v>532</v>
      </c>
      <c r="W58" s="26" t="s">
        <v>675</v>
      </c>
      <c r="X58" s="17"/>
      <c r="Y58" s="35"/>
    </row>
    <row r="59" spans="1:25" ht="26.25" thickBot="1">
      <c r="A59" s="5"/>
      <c r="B59" s="5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8"/>
      <c r="M59" s="41" t="s">
        <v>87</v>
      </c>
      <c r="N59" s="43" t="s">
        <v>383</v>
      </c>
      <c r="O59" s="21" t="s">
        <v>237</v>
      </c>
      <c r="P59" s="22" t="s">
        <v>26</v>
      </c>
      <c r="Q59" s="6">
        <f t="shared" si="2"/>
        <v>19</v>
      </c>
      <c r="R59" s="2" t="str">
        <f t="shared" si="3"/>
        <v>&lt; 21</v>
      </c>
      <c r="S59" s="31" t="s">
        <v>28</v>
      </c>
      <c r="T59" s="13" t="s">
        <v>473</v>
      </c>
      <c r="U59" s="17"/>
      <c r="V59" s="39" t="s">
        <v>533</v>
      </c>
      <c r="W59" s="26" t="s">
        <v>676</v>
      </c>
      <c r="X59" s="17"/>
      <c r="Y59" s="27"/>
    </row>
    <row r="60" spans="1:25" ht="26.25" thickBot="1">
      <c r="A60" s="5"/>
      <c r="B60" s="5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8"/>
      <c r="M60" s="41" t="s">
        <v>88</v>
      </c>
      <c r="N60" s="43" t="s">
        <v>384</v>
      </c>
      <c r="O60" s="21" t="s">
        <v>238</v>
      </c>
      <c r="P60" s="24" t="s">
        <v>26</v>
      </c>
      <c r="Q60" s="6">
        <f t="shared" si="2"/>
        <v>19</v>
      </c>
      <c r="R60" s="2" t="str">
        <f t="shared" si="3"/>
        <v>&lt; 21</v>
      </c>
      <c r="S60" s="31" t="s">
        <v>775</v>
      </c>
      <c r="T60" s="13" t="s">
        <v>473</v>
      </c>
      <c r="U60" s="17"/>
      <c r="V60" s="39" t="s">
        <v>534</v>
      </c>
      <c r="W60" s="29"/>
      <c r="X60" s="17"/>
      <c r="Y60" s="27"/>
    </row>
    <row r="61" spans="1:25" ht="26.25" thickBot="1">
      <c r="A61" s="5"/>
      <c r="B61" s="5"/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8"/>
      <c r="M61" s="41" t="s">
        <v>89</v>
      </c>
      <c r="N61" s="43" t="s">
        <v>385</v>
      </c>
      <c r="O61" s="21" t="s">
        <v>239</v>
      </c>
      <c r="P61" s="24" t="s">
        <v>26</v>
      </c>
      <c r="Q61" s="6">
        <f t="shared" si="2"/>
        <v>19</v>
      </c>
      <c r="R61" s="2" t="str">
        <f t="shared" si="3"/>
        <v>&lt; 21</v>
      </c>
      <c r="S61" s="31" t="s">
        <v>775</v>
      </c>
      <c r="T61" s="13" t="s">
        <v>473</v>
      </c>
      <c r="U61" s="17"/>
      <c r="V61" s="39" t="s">
        <v>535</v>
      </c>
      <c r="W61" s="26" t="s">
        <v>677</v>
      </c>
      <c r="X61" s="17"/>
      <c r="Y61" s="27"/>
    </row>
    <row r="62" spans="1:25" ht="26.25" thickBot="1">
      <c r="A62" s="5"/>
      <c r="B62" s="5"/>
      <c r="C62" s="3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8"/>
      <c r="M62" s="41" t="s">
        <v>90</v>
      </c>
      <c r="N62" s="43" t="s">
        <v>386</v>
      </c>
      <c r="O62" s="21" t="s">
        <v>240</v>
      </c>
      <c r="P62" s="24" t="s">
        <v>26</v>
      </c>
      <c r="Q62" s="6">
        <f t="shared" si="2"/>
        <v>20</v>
      </c>
      <c r="R62" s="2" t="str">
        <f t="shared" si="3"/>
        <v>&lt; 21</v>
      </c>
      <c r="S62" s="31" t="s">
        <v>775</v>
      </c>
      <c r="T62" s="13" t="s">
        <v>473</v>
      </c>
      <c r="U62" s="17"/>
      <c r="V62" s="40" t="s">
        <v>536</v>
      </c>
      <c r="W62" s="26" t="s">
        <v>678</v>
      </c>
      <c r="X62" s="17"/>
      <c r="Y62" s="35"/>
    </row>
    <row r="63" spans="1:25" ht="26.25" thickBot="1">
      <c r="A63" s="5"/>
      <c r="B63" s="5"/>
      <c r="C63" s="3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8"/>
      <c r="M63" s="41" t="s">
        <v>91</v>
      </c>
      <c r="N63" s="43" t="s">
        <v>387</v>
      </c>
      <c r="O63" s="21" t="s">
        <v>241</v>
      </c>
      <c r="P63" s="24" t="s">
        <v>26</v>
      </c>
      <c r="Q63" s="6">
        <f t="shared" si="2"/>
        <v>20</v>
      </c>
      <c r="R63" s="2" t="str">
        <f t="shared" si="3"/>
        <v>&lt; 21</v>
      </c>
      <c r="S63" s="31" t="s">
        <v>775</v>
      </c>
      <c r="T63" s="13" t="s">
        <v>473</v>
      </c>
      <c r="U63" s="17"/>
      <c r="V63" s="39" t="s">
        <v>537</v>
      </c>
      <c r="W63" s="26" t="s">
        <v>679</v>
      </c>
      <c r="X63" s="17"/>
      <c r="Y63" s="27"/>
    </row>
    <row r="64" spans="1:25" ht="26.25" thickBot="1">
      <c r="A64" s="5"/>
      <c r="B64" s="5"/>
      <c r="C64" s="3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8"/>
      <c r="M64" s="41" t="s">
        <v>92</v>
      </c>
      <c r="N64" s="43" t="s">
        <v>388</v>
      </c>
      <c r="O64" s="21" t="s">
        <v>242</v>
      </c>
      <c r="P64" s="22" t="s">
        <v>26</v>
      </c>
      <c r="Q64" s="6">
        <f t="shared" si="2"/>
        <v>20</v>
      </c>
      <c r="R64" s="2" t="str">
        <f t="shared" si="3"/>
        <v>&lt; 21</v>
      </c>
      <c r="S64" s="31" t="s">
        <v>775</v>
      </c>
      <c r="T64" s="13" t="s">
        <v>473</v>
      </c>
      <c r="U64" s="17"/>
      <c r="V64" s="39" t="s">
        <v>538</v>
      </c>
      <c r="W64" s="26" t="s">
        <v>680</v>
      </c>
      <c r="X64" s="17"/>
      <c r="Y64" s="27"/>
    </row>
    <row r="65" spans="1:25" thickBot="1">
      <c r="A65" s="5"/>
      <c r="B65" s="5"/>
      <c r="C65" s="3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8"/>
      <c r="M65" s="41" t="s">
        <v>93</v>
      </c>
      <c r="N65" s="43" t="s">
        <v>389</v>
      </c>
      <c r="O65" s="21" t="s">
        <v>243</v>
      </c>
      <c r="P65" s="22" t="s">
        <v>26</v>
      </c>
      <c r="Q65" s="6">
        <f t="shared" si="2"/>
        <v>20</v>
      </c>
      <c r="R65" s="2" t="str">
        <f t="shared" si="3"/>
        <v>&lt; 21</v>
      </c>
      <c r="S65" s="31" t="s">
        <v>775</v>
      </c>
      <c r="T65" s="13" t="s">
        <v>473</v>
      </c>
      <c r="U65" s="17"/>
      <c r="V65" s="39" t="s">
        <v>539</v>
      </c>
      <c r="W65" s="26" t="s">
        <v>681</v>
      </c>
      <c r="X65" s="17"/>
      <c r="Y65" s="27"/>
    </row>
    <row r="66" spans="1:25" ht="26.25" thickBot="1">
      <c r="A66" s="5"/>
      <c r="B66" s="5"/>
      <c r="C66" s="3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8"/>
      <c r="M66" s="41" t="s">
        <v>94</v>
      </c>
      <c r="N66" s="43" t="s">
        <v>390</v>
      </c>
      <c r="O66" s="21" t="s">
        <v>244</v>
      </c>
      <c r="P66" s="22" t="s">
        <v>26</v>
      </c>
      <c r="Q66" s="6">
        <f t="shared" si="2"/>
        <v>21</v>
      </c>
      <c r="R66" s="2" t="str">
        <f t="shared" si="3"/>
        <v>21 - 30</v>
      </c>
      <c r="S66" s="31" t="s">
        <v>775</v>
      </c>
      <c r="T66" s="13" t="s">
        <v>473</v>
      </c>
      <c r="U66" s="17"/>
      <c r="V66" s="39" t="s">
        <v>540</v>
      </c>
      <c r="W66" s="26" t="s">
        <v>682</v>
      </c>
      <c r="X66" s="17"/>
      <c r="Y66" s="27"/>
    </row>
    <row r="67" spans="1:25" ht="26.25" thickBot="1">
      <c r="A67" s="5"/>
      <c r="B67" s="5"/>
      <c r="C67" s="3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8"/>
      <c r="M67" s="41" t="s">
        <v>95</v>
      </c>
      <c r="N67" s="43" t="s">
        <v>391</v>
      </c>
      <c r="O67" s="21" t="s">
        <v>245</v>
      </c>
      <c r="P67" s="24" t="s">
        <v>26</v>
      </c>
      <c r="Q67" s="6">
        <f t="shared" si="2"/>
        <v>19</v>
      </c>
      <c r="R67" s="2" t="str">
        <f t="shared" si="3"/>
        <v>&lt; 21</v>
      </c>
      <c r="S67" s="31" t="s">
        <v>775</v>
      </c>
      <c r="T67" s="13" t="s">
        <v>473</v>
      </c>
      <c r="U67" s="17"/>
      <c r="V67" s="39" t="s">
        <v>541</v>
      </c>
      <c r="W67" s="26" t="s">
        <v>683</v>
      </c>
      <c r="X67" s="17"/>
      <c r="Y67" s="27"/>
    </row>
    <row r="68" spans="1:25" ht="26.25" thickBot="1">
      <c r="A68" s="5"/>
      <c r="B68" s="5"/>
      <c r="C68" s="3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8"/>
      <c r="M68" s="41" t="s">
        <v>96</v>
      </c>
      <c r="N68" s="43" t="s">
        <v>392</v>
      </c>
      <c r="O68" s="21" t="s">
        <v>246</v>
      </c>
      <c r="P68" s="22" t="s">
        <v>26</v>
      </c>
      <c r="Q68" s="6">
        <f t="shared" si="2"/>
        <v>21</v>
      </c>
      <c r="R68" s="2" t="str">
        <f t="shared" si="3"/>
        <v>21 - 30</v>
      </c>
      <c r="S68" s="31" t="s">
        <v>775</v>
      </c>
      <c r="T68" s="13" t="s">
        <v>473</v>
      </c>
      <c r="U68" s="17"/>
      <c r="V68" s="39" t="s">
        <v>542</v>
      </c>
      <c r="W68" s="26" t="s">
        <v>684</v>
      </c>
      <c r="X68" s="17"/>
      <c r="Y68" s="27"/>
    </row>
    <row r="69" spans="1:25" ht="26.25" thickBot="1">
      <c r="A69" s="5"/>
      <c r="B69" s="5"/>
      <c r="C69" s="3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8"/>
      <c r="M69" s="41" t="s">
        <v>97</v>
      </c>
      <c r="N69" s="43" t="s">
        <v>393</v>
      </c>
      <c r="O69" s="21" t="s">
        <v>247</v>
      </c>
      <c r="P69" s="22" t="s">
        <v>26</v>
      </c>
      <c r="Q69" s="6">
        <f t="shared" si="2"/>
        <v>20</v>
      </c>
      <c r="R69" s="2" t="str">
        <f t="shared" si="3"/>
        <v>&lt; 21</v>
      </c>
      <c r="S69" s="31" t="s">
        <v>775</v>
      </c>
      <c r="T69" s="13" t="s">
        <v>473</v>
      </c>
      <c r="U69" s="17"/>
      <c r="V69" s="39" t="s">
        <v>543</v>
      </c>
      <c r="W69" s="26" t="s">
        <v>685</v>
      </c>
      <c r="X69" s="17"/>
      <c r="Y69" s="27"/>
    </row>
    <row r="70" spans="1:25" ht="26.25" thickBot="1">
      <c r="A70" s="5"/>
      <c r="B70" s="5"/>
      <c r="C70" s="3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8"/>
      <c r="M70" s="41" t="s">
        <v>98</v>
      </c>
      <c r="N70" s="43" t="s">
        <v>394</v>
      </c>
      <c r="O70" s="21" t="s">
        <v>248</v>
      </c>
      <c r="P70" s="22" t="s">
        <v>26</v>
      </c>
      <c r="Q70" s="6">
        <f t="shared" si="2"/>
        <v>21</v>
      </c>
      <c r="R70" s="2" t="str">
        <f t="shared" si="3"/>
        <v>21 - 30</v>
      </c>
      <c r="S70" s="31" t="s">
        <v>776</v>
      </c>
      <c r="T70" s="13" t="s">
        <v>473</v>
      </c>
      <c r="U70" s="17"/>
      <c r="V70" s="39" t="s">
        <v>544</v>
      </c>
      <c r="W70" s="26" t="s">
        <v>686</v>
      </c>
      <c r="X70" s="17"/>
      <c r="Y70" s="27"/>
    </row>
    <row r="71" spans="1:25" ht="26.25" thickBot="1">
      <c r="A71" s="5"/>
      <c r="B71" s="5"/>
      <c r="C71" s="3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8"/>
      <c r="M71" s="41" t="s">
        <v>99</v>
      </c>
      <c r="N71" s="44"/>
      <c r="O71" s="21" t="s">
        <v>249</v>
      </c>
      <c r="P71" s="22" t="s">
        <v>27</v>
      </c>
      <c r="Q71" s="6">
        <f t="shared" si="2"/>
        <v>26</v>
      </c>
      <c r="R71" s="2" t="str">
        <f t="shared" si="3"/>
        <v>21 - 30</v>
      </c>
      <c r="S71" s="31" t="s">
        <v>28</v>
      </c>
      <c r="T71" s="13" t="s">
        <v>473</v>
      </c>
      <c r="U71" s="17"/>
      <c r="V71" s="39" t="s">
        <v>545</v>
      </c>
      <c r="W71" s="26" t="s">
        <v>687</v>
      </c>
      <c r="X71" s="17"/>
      <c r="Y71" s="27"/>
    </row>
    <row r="72" spans="1:25" ht="26.25" thickBot="1">
      <c r="A72" s="5"/>
      <c r="B72" s="5"/>
      <c r="C72" s="3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8"/>
      <c r="M72" s="41" t="s">
        <v>100</v>
      </c>
      <c r="N72" s="43" t="s">
        <v>395</v>
      </c>
      <c r="O72" s="21" t="s">
        <v>250</v>
      </c>
      <c r="P72" s="22" t="s">
        <v>26</v>
      </c>
      <c r="Q72" s="6">
        <f t="shared" si="2"/>
        <v>1020</v>
      </c>
      <c r="R72" s="2" t="str">
        <f t="shared" si="3"/>
        <v>&gt; 50</v>
      </c>
      <c r="S72" s="31" t="s">
        <v>775</v>
      </c>
      <c r="T72" s="13" t="s">
        <v>473</v>
      </c>
      <c r="U72" s="17"/>
      <c r="V72" s="39" t="s">
        <v>546</v>
      </c>
      <c r="W72" s="26" t="s">
        <v>688</v>
      </c>
      <c r="X72" s="17"/>
      <c r="Y72" s="27"/>
    </row>
    <row r="73" spans="1:25" ht="26.25" thickBot="1">
      <c r="A73" s="5"/>
      <c r="B73" s="5"/>
      <c r="C73" s="3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8"/>
      <c r="M73" s="41" t="s">
        <v>101</v>
      </c>
      <c r="N73" s="43" t="s">
        <v>396</v>
      </c>
      <c r="O73" s="21" t="s">
        <v>251</v>
      </c>
      <c r="P73" s="22" t="s">
        <v>26</v>
      </c>
      <c r="Q73" s="6">
        <f t="shared" si="2"/>
        <v>19</v>
      </c>
      <c r="R73" s="2" t="str">
        <f t="shared" si="3"/>
        <v>&lt; 21</v>
      </c>
      <c r="S73" s="31"/>
      <c r="T73" s="13" t="s">
        <v>473</v>
      </c>
      <c r="U73" s="17"/>
      <c r="V73" s="39" t="s">
        <v>547</v>
      </c>
      <c r="W73" s="26" t="s">
        <v>689</v>
      </c>
      <c r="X73" s="17"/>
      <c r="Y73" s="27"/>
    </row>
    <row r="74" spans="1:25" ht="26.25" thickBot="1">
      <c r="A74" s="5"/>
      <c r="B74" s="5"/>
      <c r="C74" s="3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8"/>
      <c r="M74" s="41" t="s">
        <v>102</v>
      </c>
      <c r="N74" s="43" t="s">
        <v>397</v>
      </c>
      <c r="O74" s="21" t="s">
        <v>252</v>
      </c>
      <c r="P74" s="24" t="s">
        <v>26</v>
      </c>
      <c r="Q74" s="6">
        <f t="shared" si="2"/>
        <v>21</v>
      </c>
      <c r="R74" s="2" t="str">
        <f t="shared" si="3"/>
        <v>21 - 30</v>
      </c>
      <c r="S74" s="31" t="s">
        <v>28</v>
      </c>
      <c r="T74" s="13" t="s">
        <v>473</v>
      </c>
      <c r="U74" s="17"/>
      <c r="V74" s="39" t="s">
        <v>548</v>
      </c>
      <c r="W74" s="26" t="s">
        <v>690</v>
      </c>
      <c r="X74" s="17"/>
      <c r="Y74" s="27"/>
    </row>
    <row r="75" spans="1:25" ht="26.25" thickBot="1">
      <c r="A75" s="5"/>
      <c r="B75" s="5"/>
      <c r="C75" s="3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8"/>
      <c r="M75" s="41" t="s">
        <v>103</v>
      </c>
      <c r="N75" s="43" t="s">
        <v>398</v>
      </c>
      <c r="O75" s="21" t="s">
        <v>253</v>
      </c>
      <c r="P75" s="24" t="s">
        <v>27</v>
      </c>
      <c r="Q75" s="6">
        <f t="shared" si="2"/>
        <v>28</v>
      </c>
      <c r="R75" s="2" t="str">
        <f t="shared" si="3"/>
        <v>21 - 30</v>
      </c>
      <c r="S75" s="31" t="s">
        <v>778</v>
      </c>
      <c r="T75" s="13" t="s">
        <v>473</v>
      </c>
      <c r="U75" s="17"/>
      <c r="V75" s="39" t="s">
        <v>549</v>
      </c>
      <c r="W75" s="26" t="s">
        <v>691</v>
      </c>
      <c r="X75" s="17"/>
      <c r="Y75" s="27"/>
    </row>
    <row r="76" spans="1:25" ht="26.25" thickBot="1">
      <c r="A76" s="5"/>
      <c r="B76" s="5"/>
      <c r="C76" s="3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8"/>
      <c r="M76" s="41" t="s">
        <v>104</v>
      </c>
      <c r="N76" s="43" t="s">
        <v>399</v>
      </c>
      <c r="O76" s="21" t="s">
        <v>254</v>
      </c>
      <c r="P76" s="24" t="s">
        <v>26</v>
      </c>
      <c r="Q76" s="6">
        <f t="shared" si="2"/>
        <v>22</v>
      </c>
      <c r="R76" s="2" t="str">
        <f t="shared" si="3"/>
        <v>21 - 30</v>
      </c>
      <c r="S76" s="31"/>
      <c r="T76" s="13" t="s">
        <v>473</v>
      </c>
      <c r="U76" s="17"/>
      <c r="V76" s="39" t="s">
        <v>550</v>
      </c>
      <c r="W76" s="26" t="s">
        <v>692</v>
      </c>
      <c r="X76" s="17"/>
      <c r="Y76" s="27"/>
    </row>
    <row r="77" spans="1:25" thickBot="1">
      <c r="A77" s="5"/>
      <c r="B77" s="5"/>
      <c r="C77" s="3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8"/>
      <c r="M77" s="41" t="s">
        <v>105</v>
      </c>
      <c r="N77" s="43" t="s">
        <v>400</v>
      </c>
      <c r="O77" s="21" t="s">
        <v>255</v>
      </c>
      <c r="P77" s="22" t="s">
        <v>26</v>
      </c>
      <c r="Q77" s="6">
        <f t="shared" si="2"/>
        <v>20</v>
      </c>
      <c r="R77" s="2" t="str">
        <f t="shared" si="3"/>
        <v>&lt; 21</v>
      </c>
      <c r="S77" s="31" t="s">
        <v>775</v>
      </c>
      <c r="T77" s="13" t="s">
        <v>473</v>
      </c>
      <c r="U77" s="17"/>
      <c r="V77" s="39" t="s">
        <v>551</v>
      </c>
      <c r="W77" s="26" t="s">
        <v>693</v>
      </c>
      <c r="X77" s="17"/>
      <c r="Y77" s="27"/>
    </row>
    <row r="78" spans="1:25" ht="26.25" thickBot="1">
      <c r="A78" s="5"/>
      <c r="B78" s="5"/>
      <c r="C78" s="3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8"/>
      <c r="M78" s="41" t="s">
        <v>106</v>
      </c>
      <c r="N78" s="43" t="s">
        <v>401</v>
      </c>
      <c r="O78" s="21" t="s">
        <v>256</v>
      </c>
      <c r="P78" s="22" t="s">
        <v>26</v>
      </c>
      <c r="Q78" s="6">
        <f t="shared" si="2"/>
        <v>19</v>
      </c>
      <c r="R78" s="2" t="str">
        <f t="shared" si="3"/>
        <v>&lt; 21</v>
      </c>
      <c r="S78" s="31" t="s">
        <v>775</v>
      </c>
      <c r="T78" s="13" t="s">
        <v>473</v>
      </c>
      <c r="U78" s="17"/>
      <c r="V78" s="39" t="s">
        <v>552</v>
      </c>
      <c r="W78" s="26" t="s">
        <v>694</v>
      </c>
      <c r="X78" s="17"/>
      <c r="Y78" s="27"/>
    </row>
    <row r="79" spans="1:25" ht="26.25" thickBot="1">
      <c r="A79" s="5"/>
      <c r="B79" s="5"/>
      <c r="C79" s="3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8"/>
      <c r="M79" s="41" t="s">
        <v>107</v>
      </c>
      <c r="N79" s="43" t="s">
        <v>402</v>
      </c>
      <c r="O79" s="21" t="s">
        <v>257</v>
      </c>
      <c r="P79" s="22" t="s">
        <v>26</v>
      </c>
      <c r="Q79" s="6">
        <f t="shared" si="2"/>
        <v>19</v>
      </c>
      <c r="R79" s="2" t="str">
        <f t="shared" si="3"/>
        <v>&lt; 21</v>
      </c>
      <c r="S79" s="31" t="s">
        <v>775</v>
      </c>
      <c r="T79" s="13" t="s">
        <v>473</v>
      </c>
      <c r="U79" s="17"/>
      <c r="V79" s="39" t="s">
        <v>553</v>
      </c>
      <c r="W79" s="26" t="s">
        <v>695</v>
      </c>
      <c r="X79" s="17"/>
      <c r="Y79" s="27"/>
    </row>
    <row r="80" spans="1:25" thickBot="1">
      <c r="A80" s="5"/>
      <c r="B80" s="5"/>
      <c r="C80" s="3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8"/>
      <c r="M80" s="41" t="s">
        <v>108</v>
      </c>
      <c r="N80" s="43" t="s">
        <v>403</v>
      </c>
      <c r="O80" s="21" t="s">
        <v>258</v>
      </c>
      <c r="P80" s="22" t="s">
        <v>27</v>
      </c>
      <c r="Q80" s="6">
        <f t="shared" si="2"/>
        <v>23</v>
      </c>
      <c r="R80" s="2" t="str">
        <f t="shared" si="3"/>
        <v>21 - 30</v>
      </c>
      <c r="S80" s="31" t="s">
        <v>28</v>
      </c>
      <c r="T80" s="13" t="s">
        <v>473</v>
      </c>
      <c r="U80" s="17"/>
      <c r="V80" s="39" t="s">
        <v>554</v>
      </c>
      <c r="W80" s="26" t="s">
        <v>696</v>
      </c>
      <c r="X80" s="17"/>
      <c r="Y80" s="27"/>
    </row>
    <row r="81" spans="1:25" ht="26.25" thickBot="1">
      <c r="A81" s="5"/>
      <c r="B81" s="5"/>
      <c r="C81" s="3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8"/>
      <c r="M81" s="41" t="s">
        <v>109</v>
      </c>
      <c r="N81" s="43" t="s">
        <v>404</v>
      </c>
      <c r="O81" s="21" t="s">
        <v>259</v>
      </c>
      <c r="P81" s="22" t="s">
        <v>26</v>
      </c>
      <c r="Q81" s="6">
        <f t="shared" si="2"/>
        <v>45</v>
      </c>
      <c r="R81" s="2" t="str">
        <f t="shared" si="3"/>
        <v>41 - 50</v>
      </c>
      <c r="S81" s="31" t="s">
        <v>29</v>
      </c>
      <c r="T81" s="13" t="s">
        <v>473</v>
      </c>
      <c r="U81" s="17"/>
      <c r="V81" s="39" t="s">
        <v>555</v>
      </c>
      <c r="W81" s="26" t="s">
        <v>697</v>
      </c>
      <c r="X81" s="17"/>
      <c r="Y81" s="27" t="s">
        <v>771</v>
      </c>
    </row>
    <row r="82" spans="1:25" ht="26.25" thickBot="1">
      <c r="A82" s="5"/>
      <c r="B82" s="5"/>
      <c r="C82" s="3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8"/>
      <c r="M82" s="41" t="s">
        <v>110</v>
      </c>
      <c r="N82" s="43" t="s">
        <v>405</v>
      </c>
      <c r="O82" s="21" t="s">
        <v>260</v>
      </c>
      <c r="P82" s="24" t="s">
        <v>26</v>
      </c>
      <c r="Q82" s="6">
        <f t="shared" si="2"/>
        <v>21</v>
      </c>
      <c r="R82" s="2" t="str">
        <f t="shared" si="3"/>
        <v>21 - 30</v>
      </c>
      <c r="S82" s="31" t="s">
        <v>775</v>
      </c>
      <c r="T82" s="13" t="s">
        <v>474</v>
      </c>
      <c r="U82" s="17"/>
      <c r="V82" s="39" t="s">
        <v>556</v>
      </c>
      <c r="W82" s="26" t="s">
        <v>698</v>
      </c>
      <c r="X82" s="17"/>
      <c r="Y82" s="27"/>
    </row>
    <row r="83" spans="1:25" ht="26.25" thickBot="1">
      <c r="A83" s="5"/>
      <c r="B83" s="5"/>
      <c r="C83" s="3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8"/>
      <c r="M83" s="41" t="s">
        <v>111</v>
      </c>
      <c r="N83" s="43" t="s">
        <v>406</v>
      </c>
      <c r="O83" s="21" t="s">
        <v>261</v>
      </c>
      <c r="P83" s="24" t="s">
        <v>26</v>
      </c>
      <c r="Q83" s="6">
        <f t="shared" si="2"/>
        <v>19</v>
      </c>
      <c r="R83" s="2" t="str">
        <f t="shared" si="3"/>
        <v>&lt; 21</v>
      </c>
      <c r="S83" s="31" t="s">
        <v>28</v>
      </c>
      <c r="T83" s="13" t="s">
        <v>473</v>
      </c>
      <c r="U83" s="17"/>
      <c r="V83" s="39" t="s">
        <v>557</v>
      </c>
      <c r="W83" s="26" t="s">
        <v>699</v>
      </c>
      <c r="X83" s="17"/>
      <c r="Y83" s="27" t="s">
        <v>772</v>
      </c>
    </row>
    <row r="84" spans="1:25" ht="26.25" thickBot="1">
      <c r="A84" s="5"/>
      <c r="B84" s="5"/>
      <c r="C84" s="3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8"/>
      <c r="M84" s="41" t="s">
        <v>112</v>
      </c>
      <c r="N84" s="43" t="s">
        <v>407</v>
      </c>
      <c r="O84" s="21" t="s">
        <v>262</v>
      </c>
      <c r="P84" s="22" t="s">
        <v>27</v>
      </c>
      <c r="Q84" s="6">
        <f t="shared" si="2"/>
        <v>20</v>
      </c>
      <c r="R84" s="2" t="str">
        <f t="shared" si="3"/>
        <v>&lt; 21</v>
      </c>
      <c r="S84" s="31" t="s">
        <v>29</v>
      </c>
      <c r="T84" s="13" t="s">
        <v>473</v>
      </c>
      <c r="U84" s="17"/>
      <c r="V84" s="39" t="s">
        <v>558</v>
      </c>
      <c r="W84" s="26" t="s">
        <v>700</v>
      </c>
      <c r="X84" s="17"/>
      <c r="Y84" s="27" t="s">
        <v>773</v>
      </c>
    </row>
    <row r="85" spans="1:25" thickBot="1">
      <c r="A85" s="5"/>
      <c r="B85" s="5"/>
      <c r="C85" s="3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8"/>
      <c r="M85" s="41" t="s">
        <v>113</v>
      </c>
      <c r="N85" s="43" t="s">
        <v>408</v>
      </c>
      <c r="O85" s="21" t="s">
        <v>263</v>
      </c>
      <c r="P85" s="22" t="s">
        <v>26</v>
      </c>
      <c r="Q85" s="6">
        <f t="shared" si="2"/>
        <v>20</v>
      </c>
      <c r="R85" s="2" t="str">
        <f t="shared" si="3"/>
        <v>&lt; 21</v>
      </c>
      <c r="S85" s="31" t="s">
        <v>28</v>
      </c>
      <c r="T85" s="13" t="s">
        <v>473</v>
      </c>
      <c r="U85" s="17"/>
      <c r="V85" s="39" t="s">
        <v>559</v>
      </c>
      <c r="W85" s="26" t="s">
        <v>701</v>
      </c>
      <c r="X85" s="17"/>
      <c r="Y85" s="27"/>
    </row>
    <row r="86" spans="1:25" ht="26.25" thickBot="1">
      <c r="A86" s="5"/>
      <c r="B86" s="5"/>
      <c r="C86" s="3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8"/>
      <c r="M86" s="41" t="s">
        <v>114</v>
      </c>
      <c r="N86" s="43" t="s">
        <v>409</v>
      </c>
      <c r="O86" s="21" t="s">
        <v>264</v>
      </c>
      <c r="P86" s="22" t="s">
        <v>26</v>
      </c>
      <c r="Q86" s="6">
        <f t="shared" si="2"/>
        <v>22</v>
      </c>
      <c r="R86" s="2" t="str">
        <f t="shared" si="3"/>
        <v>21 - 30</v>
      </c>
      <c r="S86" s="31" t="s">
        <v>775</v>
      </c>
      <c r="T86" s="13" t="s">
        <v>473</v>
      </c>
      <c r="U86" s="17"/>
      <c r="V86" s="50" t="s">
        <v>560</v>
      </c>
      <c r="W86" s="26" t="s">
        <v>702</v>
      </c>
      <c r="X86" s="17"/>
      <c r="Y86" s="27"/>
    </row>
    <row r="87" spans="1:25" ht="26.25" thickBot="1">
      <c r="A87" s="5"/>
      <c r="B87" s="5"/>
      <c r="C87" s="3">
        <v>0</v>
      </c>
      <c r="D87" s="5"/>
      <c r="E87" s="5"/>
      <c r="F87" s="5"/>
      <c r="G87" s="3" t="s">
        <v>25</v>
      </c>
      <c r="H87" s="5"/>
      <c r="I87" s="3" t="s">
        <v>25</v>
      </c>
      <c r="J87" s="5"/>
      <c r="K87" s="5"/>
      <c r="L87" s="8"/>
      <c r="M87" s="41" t="s">
        <v>115</v>
      </c>
      <c r="N87" s="43" t="s">
        <v>410</v>
      </c>
      <c r="O87" s="21" t="s">
        <v>265</v>
      </c>
      <c r="P87" s="24" t="s">
        <v>26</v>
      </c>
      <c r="Q87" s="6">
        <f t="shared" si="2"/>
        <v>33</v>
      </c>
      <c r="R87" s="2" t="str">
        <f t="shared" si="3"/>
        <v>31 - 40</v>
      </c>
      <c r="S87" s="31" t="s">
        <v>775</v>
      </c>
      <c r="T87" s="13" t="s">
        <v>473</v>
      </c>
      <c r="U87" s="17"/>
      <c r="V87" s="39" t="s">
        <v>561</v>
      </c>
      <c r="W87" s="26" t="s">
        <v>703</v>
      </c>
      <c r="X87" s="17"/>
      <c r="Y87" s="27" t="s">
        <v>774</v>
      </c>
    </row>
    <row r="88" spans="1:25" ht="26.25" thickBot="1">
      <c r="A88" s="5"/>
      <c r="B88" s="5"/>
      <c r="C88" s="3">
        <v>0</v>
      </c>
      <c r="D88" s="5"/>
      <c r="E88" s="5"/>
      <c r="F88" s="5"/>
      <c r="G88" s="3" t="s">
        <v>25</v>
      </c>
      <c r="H88" s="5"/>
      <c r="I88" s="3" t="s">
        <v>25</v>
      </c>
      <c r="J88" s="5"/>
      <c r="K88" s="5"/>
      <c r="L88" s="8"/>
      <c r="M88" s="41" t="s">
        <v>116</v>
      </c>
      <c r="N88" s="43" t="s">
        <v>411</v>
      </c>
      <c r="O88" s="21" t="s">
        <v>266</v>
      </c>
      <c r="P88" s="24" t="s">
        <v>26</v>
      </c>
      <c r="Q88" s="6">
        <f t="shared" si="2"/>
        <v>22</v>
      </c>
      <c r="R88" s="2" t="str">
        <f t="shared" si="3"/>
        <v>21 - 30</v>
      </c>
      <c r="S88" s="31" t="s">
        <v>28</v>
      </c>
      <c r="T88" s="13" t="s">
        <v>473</v>
      </c>
      <c r="U88" s="17"/>
      <c r="V88" s="39" t="s">
        <v>562</v>
      </c>
      <c r="W88" s="26" t="s">
        <v>704</v>
      </c>
      <c r="X88" s="17"/>
      <c r="Y88" s="27"/>
    </row>
    <row r="89" spans="1:25" ht="26.25" thickBot="1">
      <c r="A89" s="5"/>
      <c r="B89" s="5"/>
      <c r="C89" s="3">
        <v>0</v>
      </c>
      <c r="D89" s="5"/>
      <c r="E89" s="5"/>
      <c r="F89" s="5"/>
      <c r="G89" s="3" t="s">
        <v>25</v>
      </c>
      <c r="H89" s="5"/>
      <c r="I89" s="3" t="s">
        <v>25</v>
      </c>
      <c r="J89" s="5"/>
      <c r="K89" s="5"/>
      <c r="L89" s="8"/>
      <c r="M89" s="41" t="s">
        <v>117</v>
      </c>
      <c r="N89" s="43" t="s">
        <v>412</v>
      </c>
      <c r="O89" s="21" t="s">
        <v>267</v>
      </c>
      <c r="P89" s="22" t="s">
        <v>26</v>
      </c>
      <c r="Q89" s="6">
        <f t="shared" si="2"/>
        <v>23</v>
      </c>
      <c r="R89" s="2" t="str">
        <f t="shared" si="3"/>
        <v>21 - 30</v>
      </c>
      <c r="S89" s="31" t="s">
        <v>775</v>
      </c>
      <c r="T89" s="13" t="s">
        <v>473</v>
      </c>
      <c r="U89" s="17"/>
      <c r="V89" s="39" t="s">
        <v>563</v>
      </c>
      <c r="W89" s="26" t="s">
        <v>705</v>
      </c>
      <c r="X89" s="17"/>
      <c r="Y89" s="27"/>
    </row>
    <row r="90" spans="1:25" ht="26.25" thickBot="1">
      <c r="A90" s="5"/>
      <c r="B90" s="5"/>
      <c r="C90" s="3">
        <v>0</v>
      </c>
      <c r="D90" s="5"/>
      <c r="E90" s="5"/>
      <c r="F90" s="5"/>
      <c r="G90" s="3" t="s">
        <v>25</v>
      </c>
      <c r="H90" s="5"/>
      <c r="I90" s="3" t="s">
        <v>25</v>
      </c>
      <c r="J90" s="5"/>
      <c r="K90" s="5"/>
      <c r="L90" s="8"/>
      <c r="M90" s="41" t="s">
        <v>118</v>
      </c>
      <c r="N90" s="43" t="s">
        <v>413</v>
      </c>
      <c r="O90" s="21" t="s">
        <v>268</v>
      </c>
      <c r="P90" s="22" t="s">
        <v>26</v>
      </c>
      <c r="Q90" s="6">
        <f t="shared" si="2"/>
        <v>1020</v>
      </c>
      <c r="R90" s="2" t="str">
        <f t="shared" si="3"/>
        <v>&gt; 50</v>
      </c>
      <c r="S90" s="31" t="s">
        <v>775</v>
      </c>
      <c r="T90" s="13" t="s">
        <v>475</v>
      </c>
      <c r="U90" s="17"/>
      <c r="V90" s="39" t="s">
        <v>564</v>
      </c>
      <c r="W90" s="26" t="s">
        <v>706</v>
      </c>
      <c r="X90" s="17"/>
      <c r="Y90" s="27"/>
    </row>
    <row r="91" spans="1:25" ht="26.25" thickBot="1">
      <c r="A91" s="5"/>
      <c r="B91" s="5"/>
      <c r="C91" s="3">
        <v>0</v>
      </c>
      <c r="D91" s="5"/>
      <c r="E91" s="5"/>
      <c r="F91" s="5"/>
      <c r="G91" s="3" t="s">
        <v>25</v>
      </c>
      <c r="H91" s="5"/>
      <c r="I91" s="3" t="s">
        <v>25</v>
      </c>
      <c r="J91" s="5"/>
      <c r="K91" s="5"/>
      <c r="L91" s="8"/>
      <c r="M91" s="41" t="s">
        <v>119</v>
      </c>
      <c r="N91" s="43" t="s">
        <v>414</v>
      </c>
      <c r="O91" s="21" t="s">
        <v>269</v>
      </c>
      <c r="P91" s="22" t="s">
        <v>26</v>
      </c>
      <c r="Q91" s="6">
        <f t="shared" si="2"/>
        <v>22</v>
      </c>
      <c r="R91" s="2" t="str">
        <f t="shared" si="3"/>
        <v>21 - 30</v>
      </c>
      <c r="S91" s="31" t="s">
        <v>28</v>
      </c>
      <c r="T91" s="13" t="s">
        <v>473</v>
      </c>
      <c r="U91" s="17"/>
      <c r="V91" s="39" t="s">
        <v>565</v>
      </c>
      <c r="W91" s="26" t="s">
        <v>707</v>
      </c>
      <c r="X91" s="17"/>
      <c r="Y91" s="27"/>
    </row>
    <row r="92" spans="1:25" ht="26.25" thickBot="1">
      <c r="A92" s="5"/>
      <c r="B92" s="5"/>
      <c r="C92" s="3">
        <v>0</v>
      </c>
      <c r="D92" s="5"/>
      <c r="E92" s="5"/>
      <c r="F92" s="5"/>
      <c r="G92" s="3" t="s">
        <v>25</v>
      </c>
      <c r="H92" s="5"/>
      <c r="I92" s="3" t="s">
        <v>25</v>
      </c>
      <c r="J92" s="5"/>
      <c r="K92" s="5"/>
      <c r="L92" s="8"/>
      <c r="M92" s="41" t="s">
        <v>120</v>
      </c>
      <c r="N92" s="43" t="s">
        <v>415</v>
      </c>
      <c r="O92" s="21" t="s">
        <v>270</v>
      </c>
      <c r="P92" s="24" t="s">
        <v>26</v>
      </c>
      <c r="Q92" s="6">
        <f t="shared" si="2"/>
        <v>23</v>
      </c>
      <c r="R92" s="2" t="str">
        <f t="shared" si="3"/>
        <v>21 - 30</v>
      </c>
      <c r="S92" s="31" t="s">
        <v>775</v>
      </c>
      <c r="T92" s="13" t="s">
        <v>473</v>
      </c>
      <c r="U92" s="17"/>
      <c r="V92" s="39" t="s">
        <v>566</v>
      </c>
      <c r="W92" s="26" t="s">
        <v>708</v>
      </c>
      <c r="X92" s="17"/>
      <c r="Y92" s="27"/>
    </row>
    <row r="93" spans="1:25" ht="23.25" thickBot="1">
      <c r="A93" s="5"/>
      <c r="B93" s="5"/>
      <c r="C93" s="3">
        <v>0</v>
      </c>
      <c r="D93" s="5"/>
      <c r="E93" s="5"/>
      <c r="F93" s="5"/>
      <c r="G93" s="3" t="s">
        <v>25</v>
      </c>
      <c r="H93" s="5"/>
      <c r="I93" s="3" t="s">
        <v>25</v>
      </c>
      <c r="J93" s="5"/>
      <c r="K93" s="5"/>
      <c r="L93" s="8"/>
      <c r="M93" s="41" t="s">
        <v>121</v>
      </c>
      <c r="N93" s="43" t="s">
        <v>416</v>
      </c>
      <c r="O93" s="21" t="s">
        <v>271</v>
      </c>
      <c r="P93" s="22" t="s">
        <v>26</v>
      </c>
      <c r="Q93" s="6">
        <f t="shared" si="2"/>
        <v>21</v>
      </c>
      <c r="R93" s="2" t="str">
        <f t="shared" si="3"/>
        <v>21 - 30</v>
      </c>
      <c r="S93" s="31" t="s">
        <v>775</v>
      </c>
      <c r="T93" s="13" t="s">
        <v>473</v>
      </c>
      <c r="U93" s="17"/>
      <c r="V93" s="39" t="s">
        <v>567</v>
      </c>
      <c r="W93" s="26" t="s">
        <v>709</v>
      </c>
      <c r="X93" s="17"/>
      <c r="Y93" s="27"/>
    </row>
    <row r="94" spans="1:25" ht="26.25" thickBot="1">
      <c r="A94" s="5"/>
      <c r="B94" s="5"/>
      <c r="C94" s="3">
        <v>0</v>
      </c>
      <c r="D94" s="5"/>
      <c r="E94" s="5"/>
      <c r="F94" s="5"/>
      <c r="G94" s="3" t="s">
        <v>25</v>
      </c>
      <c r="H94" s="5"/>
      <c r="I94" s="3" t="s">
        <v>25</v>
      </c>
      <c r="J94" s="5"/>
      <c r="K94" s="5"/>
      <c r="L94" s="8"/>
      <c r="M94" s="41" t="s">
        <v>122</v>
      </c>
      <c r="N94" s="43" t="s">
        <v>417</v>
      </c>
      <c r="O94" s="21" t="s">
        <v>272</v>
      </c>
      <c r="P94" s="22" t="s">
        <v>27</v>
      </c>
      <c r="Q94" s="6">
        <f t="shared" si="2"/>
        <v>20</v>
      </c>
      <c r="R94" s="2" t="str">
        <f t="shared" si="3"/>
        <v>&lt; 21</v>
      </c>
      <c r="S94" s="31" t="s">
        <v>28</v>
      </c>
      <c r="T94" s="13" t="s">
        <v>473</v>
      </c>
      <c r="U94" s="17"/>
      <c r="V94" s="39" t="s">
        <v>568</v>
      </c>
      <c r="W94" s="26" t="s">
        <v>710</v>
      </c>
      <c r="X94" s="17"/>
      <c r="Y94" s="27"/>
    </row>
    <row r="95" spans="1:25" ht="26.25" thickBot="1">
      <c r="A95" s="5"/>
      <c r="B95" s="5"/>
      <c r="C95" s="3">
        <v>0</v>
      </c>
      <c r="D95" s="5"/>
      <c r="E95" s="5"/>
      <c r="F95" s="5"/>
      <c r="G95" s="3" t="s">
        <v>25</v>
      </c>
      <c r="H95" s="5"/>
      <c r="I95" s="3" t="s">
        <v>25</v>
      </c>
      <c r="J95" s="5"/>
      <c r="K95" s="5"/>
      <c r="L95" s="8"/>
      <c r="M95" s="41" t="s">
        <v>123</v>
      </c>
      <c r="N95" s="43" t="s">
        <v>418</v>
      </c>
      <c r="O95" s="21" t="s">
        <v>273</v>
      </c>
      <c r="P95" s="22" t="s">
        <v>26</v>
      </c>
      <c r="Q95" s="6">
        <f t="shared" si="2"/>
        <v>22</v>
      </c>
      <c r="R95" s="2" t="str">
        <f t="shared" si="3"/>
        <v>21 - 30</v>
      </c>
      <c r="S95" s="31" t="s">
        <v>775</v>
      </c>
      <c r="T95" s="13" t="s">
        <v>473</v>
      </c>
      <c r="U95" s="17"/>
      <c r="V95" s="39" t="s">
        <v>569</v>
      </c>
      <c r="W95" s="26" t="s">
        <v>711</v>
      </c>
      <c r="X95" s="17"/>
      <c r="Y95" s="27"/>
    </row>
    <row r="96" spans="1:25" thickBot="1">
      <c r="A96" s="5"/>
      <c r="B96" s="5"/>
      <c r="C96" s="3">
        <v>0</v>
      </c>
      <c r="D96" s="5"/>
      <c r="E96" s="5"/>
      <c r="F96" s="5"/>
      <c r="G96" s="3" t="s">
        <v>25</v>
      </c>
      <c r="H96" s="5"/>
      <c r="I96" s="3" t="s">
        <v>25</v>
      </c>
      <c r="J96" s="5"/>
      <c r="K96" s="5"/>
      <c r="L96" s="8"/>
      <c r="M96" s="39" t="s">
        <v>124</v>
      </c>
      <c r="N96" s="43" t="s">
        <v>419</v>
      </c>
      <c r="O96" s="21" t="s">
        <v>274</v>
      </c>
      <c r="P96" s="22" t="s">
        <v>27</v>
      </c>
      <c r="Q96" s="6">
        <f t="shared" ref="Q96:Q151" si="4">2017-VALUE(RIGHT(O96,4))</f>
        <v>22</v>
      </c>
      <c r="R96" s="2" t="str">
        <f t="shared" ref="R96:R151" si="5">IF(Q96&lt;21,"&lt; 21",IF(Q96&lt;=30,"21 - 30",IF(Q96&lt;=40,"31 - 40",IF(Q96&lt;=50,"41 - 50","&gt; 50" ))))</f>
        <v>21 - 30</v>
      </c>
      <c r="S96" s="31" t="s">
        <v>28</v>
      </c>
      <c r="T96" s="13" t="s">
        <v>473</v>
      </c>
      <c r="U96" s="17"/>
      <c r="V96" s="39" t="s">
        <v>570</v>
      </c>
      <c r="W96" s="26" t="s">
        <v>712</v>
      </c>
      <c r="X96" s="17"/>
      <c r="Y96" s="27"/>
    </row>
    <row r="97" spans="1:25" ht="23.25" thickBot="1">
      <c r="A97" s="5"/>
      <c r="B97" s="5"/>
      <c r="C97" s="3">
        <v>0</v>
      </c>
      <c r="D97" s="5"/>
      <c r="E97" s="5"/>
      <c r="F97" s="5"/>
      <c r="G97" s="3" t="s">
        <v>25</v>
      </c>
      <c r="H97" s="5"/>
      <c r="I97" s="3" t="s">
        <v>25</v>
      </c>
      <c r="J97" s="5"/>
      <c r="K97" s="5"/>
      <c r="L97" s="8"/>
      <c r="M97" s="41" t="s">
        <v>125</v>
      </c>
      <c r="N97" s="43" t="s">
        <v>420</v>
      </c>
      <c r="O97" s="21" t="s">
        <v>275</v>
      </c>
      <c r="P97" s="24" t="s">
        <v>26</v>
      </c>
      <c r="Q97" s="6">
        <f t="shared" si="4"/>
        <v>22</v>
      </c>
      <c r="R97" s="2" t="str">
        <f t="shared" si="5"/>
        <v>21 - 30</v>
      </c>
      <c r="S97" s="31" t="s">
        <v>775</v>
      </c>
      <c r="T97" s="13" t="s">
        <v>473</v>
      </c>
      <c r="U97" s="17"/>
      <c r="V97" s="39" t="s">
        <v>571</v>
      </c>
      <c r="W97" s="26" t="s">
        <v>713</v>
      </c>
      <c r="X97" s="17"/>
      <c r="Y97" s="27"/>
    </row>
    <row r="98" spans="1:25" ht="26.25" thickBot="1">
      <c r="A98" s="5"/>
      <c r="B98" s="5"/>
      <c r="C98" s="3">
        <v>0</v>
      </c>
      <c r="D98" s="5"/>
      <c r="E98" s="5"/>
      <c r="F98" s="5"/>
      <c r="G98" s="3" t="s">
        <v>25</v>
      </c>
      <c r="H98" s="5"/>
      <c r="I98" s="3" t="s">
        <v>25</v>
      </c>
      <c r="J98" s="5"/>
      <c r="K98" s="5"/>
      <c r="L98" s="8"/>
      <c r="M98" s="41" t="s">
        <v>126</v>
      </c>
      <c r="N98" s="43" t="s">
        <v>421</v>
      </c>
      <c r="O98" s="21" t="s">
        <v>276</v>
      </c>
      <c r="P98" s="24" t="s">
        <v>26</v>
      </c>
      <c r="Q98" s="6">
        <f t="shared" si="4"/>
        <v>20</v>
      </c>
      <c r="R98" s="2" t="str">
        <f t="shared" si="5"/>
        <v>&lt; 21</v>
      </c>
      <c r="S98" s="31" t="s">
        <v>775</v>
      </c>
      <c r="T98" s="13" t="s">
        <v>473</v>
      </c>
      <c r="U98" s="17"/>
      <c r="V98" s="39" t="s">
        <v>572</v>
      </c>
      <c r="W98" s="26" t="s">
        <v>714</v>
      </c>
      <c r="X98" s="17"/>
      <c r="Y98" s="27"/>
    </row>
    <row r="99" spans="1:25" ht="26.25" thickBot="1">
      <c r="A99" s="5"/>
      <c r="B99" s="5"/>
      <c r="C99" s="3">
        <v>0</v>
      </c>
      <c r="D99" s="5"/>
      <c r="E99" s="5"/>
      <c r="F99" s="5"/>
      <c r="G99" s="3" t="s">
        <v>25</v>
      </c>
      <c r="H99" s="5"/>
      <c r="I99" s="3" t="s">
        <v>25</v>
      </c>
      <c r="J99" s="5"/>
      <c r="K99" s="5"/>
      <c r="L99" s="8"/>
      <c r="M99" s="41" t="s">
        <v>127</v>
      </c>
      <c r="N99" s="30" t="s">
        <v>422</v>
      </c>
      <c r="O99" s="21" t="s">
        <v>277</v>
      </c>
      <c r="P99" s="23" t="s">
        <v>26</v>
      </c>
      <c r="Q99" s="6">
        <f t="shared" si="4"/>
        <v>20</v>
      </c>
      <c r="R99" s="2" t="str">
        <f t="shared" si="5"/>
        <v>&lt; 21</v>
      </c>
      <c r="S99" s="13" t="s">
        <v>775</v>
      </c>
      <c r="T99" s="13" t="s">
        <v>473</v>
      </c>
      <c r="U99" s="17"/>
      <c r="V99" s="39" t="s">
        <v>573</v>
      </c>
      <c r="W99" s="28"/>
      <c r="X99" s="17"/>
      <c r="Y99" s="53"/>
    </row>
    <row r="100" spans="1:25" thickBot="1">
      <c r="A100" s="5"/>
      <c r="B100" s="5"/>
      <c r="C100" s="3">
        <v>0</v>
      </c>
      <c r="D100" s="5"/>
      <c r="E100" s="5"/>
      <c r="F100" s="5"/>
      <c r="G100" s="3" t="s">
        <v>25</v>
      </c>
      <c r="H100" s="5"/>
      <c r="I100" s="3" t="s">
        <v>25</v>
      </c>
      <c r="J100" s="5"/>
      <c r="K100" s="5"/>
      <c r="L100" s="8"/>
      <c r="M100" s="41" t="s">
        <v>128</v>
      </c>
      <c r="N100" s="13"/>
      <c r="O100" s="21" t="s">
        <v>278</v>
      </c>
      <c r="P100" s="23" t="s">
        <v>26</v>
      </c>
      <c r="Q100" s="6">
        <f t="shared" si="4"/>
        <v>22</v>
      </c>
      <c r="R100" s="2" t="str">
        <f t="shared" si="5"/>
        <v>21 - 30</v>
      </c>
      <c r="S100" s="13" t="s">
        <v>775</v>
      </c>
      <c r="T100" s="13" t="s">
        <v>473</v>
      </c>
      <c r="U100" s="17"/>
      <c r="V100" s="39" t="s">
        <v>574</v>
      </c>
      <c r="W100" s="13">
        <v>85713823403</v>
      </c>
      <c r="X100" s="17"/>
      <c r="Y100" s="53"/>
    </row>
    <row r="101" spans="1:25" ht="26.25" thickBot="1">
      <c r="A101" s="5"/>
      <c r="B101" s="5"/>
      <c r="C101" s="3">
        <v>0</v>
      </c>
      <c r="D101" s="5"/>
      <c r="E101" s="5"/>
      <c r="F101" s="5"/>
      <c r="G101" s="3" t="s">
        <v>25</v>
      </c>
      <c r="H101" s="5"/>
      <c r="I101" s="3" t="s">
        <v>25</v>
      </c>
      <c r="J101" s="5"/>
      <c r="K101" s="5"/>
      <c r="L101" s="8"/>
      <c r="M101" s="39" t="s">
        <v>129</v>
      </c>
      <c r="N101" s="43" t="s">
        <v>423</v>
      </c>
      <c r="O101" s="21" t="s">
        <v>279</v>
      </c>
      <c r="P101" s="24" t="s">
        <v>26</v>
      </c>
      <c r="Q101" s="6">
        <f t="shared" si="4"/>
        <v>18</v>
      </c>
      <c r="R101" s="2" t="str">
        <f t="shared" si="5"/>
        <v>&lt; 21</v>
      </c>
      <c r="S101" s="31" t="s">
        <v>28</v>
      </c>
      <c r="T101" s="13" t="s">
        <v>473</v>
      </c>
      <c r="U101" s="17"/>
      <c r="V101" s="39" t="s">
        <v>575</v>
      </c>
      <c r="W101" s="26" t="s">
        <v>715</v>
      </c>
      <c r="X101" s="17"/>
      <c r="Y101" s="27"/>
    </row>
    <row r="102" spans="1:25" ht="26.25" thickBot="1">
      <c r="A102" s="5"/>
      <c r="B102" s="5"/>
      <c r="C102" s="3">
        <v>0</v>
      </c>
      <c r="D102" s="5"/>
      <c r="E102" s="5"/>
      <c r="F102" s="5"/>
      <c r="G102" s="3" t="s">
        <v>25</v>
      </c>
      <c r="H102" s="5"/>
      <c r="I102" s="3" t="s">
        <v>25</v>
      </c>
      <c r="J102" s="5"/>
      <c r="K102" s="5"/>
      <c r="L102" s="8"/>
      <c r="M102" s="39" t="s">
        <v>130</v>
      </c>
      <c r="N102" s="43" t="s">
        <v>424</v>
      </c>
      <c r="O102" s="21" t="s">
        <v>280</v>
      </c>
      <c r="P102" s="24" t="s">
        <v>27</v>
      </c>
      <c r="Q102" s="6">
        <f t="shared" si="4"/>
        <v>20</v>
      </c>
      <c r="R102" s="2" t="str">
        <f t="shared" si="5"/>
        <v>&lt; 21</v>
      </c>
      <c r="S102" s="31" t="s">
        <v>775</v>
      </c>
      <c r="T102" s="13" t="s">
        <v>473</v>
      </c>
      <c r="U102" s="17"/>
      <c r="V102" s="39" t="s">
        <v>576</v>
      </c>
      <c r="W102" s="26" t="s">
        <v>716</v>
      </c>
      <c r="X102" s="17"/>
      <c r="Y102" s="27"/>
    </row>
    <row r="103" spans="1:25" ht="26.25" thickBot="1">
      <c r="A103" s="5"/>
      <c r="B103" s="5"/>
      <c r="C103" s="3">
        <v>0</v>
      </c>
      <c r="D103" s="5"/>
      <c r="E103" s="5"/>
      <c r="F103" s="5"/>
      <c r="G103" s="3" t="s">
        <v>25</v>
      </c>
      <c r="H103" s="5"/>
      <c r="I103" s="3" t="s">
        <v>25</v>
      </c>
      <c r="J103" s="5"/>
      <c r="K103" s="5"/>
      <c r="L103" s="8"/>
      <c r="M103" s="39" t="s">
        <v>131</v>
      </c>
      <c r="N103" s="43" t="s">
        <v>425</v>
      </c>
      <c r="O103" s="21" t="s">
        <v>281</v>
      </c>
      <c r="P103" s="24" t="s">
        <v>26</v>
      </c>
      <c r="Q103" s="6">
        <f t="shared" si="4"/>
        <v>19</v>
      </c>
      <c r="R103" s="2" t="str">
        <f t="shared" si="5"/>
        <v>&lt; 21</v>
      </c>
      <c r="S103" s="31" t="s">
        <v>775</v>
      </c>
      <c r="T103" s="13" t="s">
        <v>473</v>
      </c>
      <c r="U103" s="17"/>
      <c r="V103" s="39" t="s">
        <v>577</v>
      </c>
      <c r="W103" s="26" t="s">
        <v>717</v>
      </c>
      <c r="X103" s="17"/>
      <c r="Y103" s="34"/>
    </row>
    <row r="104" spans="1:25" ht="26.25" thickBot="1">
      <c r="A104" s="5"/>
      <c r="B104" s="5"/>
      <c r="C104" s="3">
        <v>0</v>
      </c>
      <c r="D104" s="5"/>
      <c r="E104" s="5"/>
      <c r="F104" s="5"/>
      <c r="G104" s="3" t="s">
        <v>25</v>
      </c>
      <c r="H104" s="5"/>
      <c r="I104" s="3" t="s">
        <v>25</v>
      </c>
      <c r="J104" s="5"/>
      <c r="K104" s="5"/>
      <c r="L104" s="8"/>
      <c r="M104" s="41" t="s">
        <v>132</v>
      </c>
      <c r="N104" s="43" t="s">
        <v>426</v>
      </c>
      <c r="O104" s="21" t="s">
        <v>282</v>
      </c>
      <c r="P104" s="24" t="s">
        <v>26</v>
      </c>
      <c r="Q104" s="6">
        <f t="shared" si="4"/>
        <v>19</v>
      </c>
      <c r="R104" s="2" t="str">
        <f t="shared" si="5"/>
        <v>&lt; 21</v>
      </c>
      <c r="S104" s="31" t="s">
        <v>775</v>
      </c>
      <c r="T104" s="13" t="s">
        <v>473</v>
      </c>
      <c r="U104" s="17"/>
      <c r="V104" s="39" t="s">
        <v>578</v>
      </c>
      <c r="W104" s="30">
        <v>85740947940</v>
      </c>
      <c r="X104" s="17"/>
      <c r="Y104" s="53"/>
    </row>
    <row r="105" spans="1:25" thickBot="1">
      <c r="A105" s="5"/>
      <c r="B105" s="5"/>
      <c r="C105" s="3">
        <v>0</v>
      </c>
      <c r="D105" s="5"/>
      <c r="E105" s="5"/>
      <c r="F105" s="5"/>
      <c r="G105" s="3" t="s">
        <v>25</v>
      </c>
      <c r="H105" s="5"/>
      <c r="I105" s="3" t="s">
        <v>25</v>
      </c>
      <c r="J105" s="5"/>
      <c r="K105" s="5"/>
      <c r="L105" s="8"/>
      <c r="M105" s="41" t="s">
        <v>133</v>
      </c>
      <c r="N105" s="43" t="s">
        <v>427</v>
      </c>
      <c r="O105" s="21" t="s">
        <v>283</v>
      </c>
      <c r="P105" s="24" t="s">
        <v>27</v>
      </c>
      <c r="Q105" s="6">
        <f t="shared" si="4"/>
        <v>27</v>
      </c>
      <c r="R105" s="2" t="str">
        <f t="shared" si="5"/>
        <v>21 - 30</v>
      </c>
      <c r="S105" s="31" t="s">
        <v>28</v>
      </c>
      <c r="T105" s="13" t="s">
        <v>473</v>
      </c>
      <c r="U105" s="17"/>
      <c r="V105" s="39" t="s">
        <v>579</v>
      </c>
      <c r="W105" s="26" t="s">
        <v>718</v>
      </c>
      <c r="X105" s="17"/>
      <c r="Y105" s="27"/>
    </row>
    <row r="106" spans="1:25" ht="26.25" thickBot="1">
      <c r="A106" s="5"/>
      <c r="B106" s="5"/>
      <c r="C106" s="3">
        <v>0</v>
      </c>
      <c r="D106" s="5"/>
      <c r="E106" s="5"/>
      <c r="F106" s="5"/>
      <c r="G106" s="3" t="s">
        <v>25</v>
      </c>
      <c r="H106" s="5"/>
      <c r="I106" s="3" t="s">
        <v>25</v>
      </c>
      <c r="J106" s="5"/>
      <c r="K106" s="5"/>
      <c r="L106" s="8"/>
      <c r="M106" s="41" t="s">
        <v>134</v>
      </c>
      <c r="N106" s="43" t="s">
        <v>428</v>
      </c>
      <c r="O106" s="21" t="s">
        <v>284</v>
      </c>
      <c r="P106" s="24" t="s">
        <v>26</v>
      </c>
      <c r="Q106" s="6">
        <f t="shared" si="4"/>
        <v>20</v>
      </c>
      <c r="R106" s="2" t="str">
        <f t="shared" si="5"/>
        <v>&lt; 21</v>
      </c>
      <c r="S106" s="31" t="s">
        <v>775</v>
      </c>
      <c r="T106" s="13" t="s">
        <v>473</v>
      </c>
      <c r="U106" s="17"/>
      <c r="V106" s="50" t="s">
        <v>580</v>
      </c>
      <c r="W106" s="26" t="s">
        <v>719</v>
      </c>
      <c r="X106" s="17"/>
      <c r="Y106" s="27"/>
    </row>
    <row r="107" spans="1:25" ht="26.25" thickBot="1">
      <c r="A107" s="5"/>
      <c r="B107" s="5"/>
      <c r="C107" s="3">
        <v>0</v>
      </c>
      <c r="D107" s="5"/>
      <c r="E107" s="5"/>
      <c r="F107" s="5"/>
      <c r="G107" s="3" t="s">
        <v>25</v>
      </c>
      <c r="H107" s="5"/>
      <c r="I107" s="3" t="s">
        <v>25</v>
      </c>
      <c r="J107" s="5"/>
      <c r="K107" s="5"/>
      <c r="L107" s="8"/>
      <c r="M107" s="41" t="s">
        <v>135</v>
      </c>
      <c r="N107" s="43" t="s">
        <v>429</v>
      </c>
      <c r="O107" s="21" t="s">
        <v>285</v>
      </c>
      <c r="P107" s="24" t="s">
        <v>27</v>
      </c>
      <c r="Q107" s="6">
        <f t="shared" si="4"/>
        <v>20</v>
      </c>
      <c r="R107" s="2" t="str">
        <f t="shared" si="5"/>
        <v>&lt; 21</v>
      </c>
      <c r="S107" s="31" t="s">
        <v>775</v>
      </c>
      <c r="T107" s="13" t="s">
        <v>473</v>
      </c>
      <c r="U107" s="17"/>
      <c r="V107" s="39" t="s">
        <v>581</v>
      </c>
      <c r="W107" s="26" t="s">
        <v>720</v>
      </c>
      <c r="X107" s="17"/>
      <c r="Y107" s="27"/>
    </row>
    <row r="108" spans="1:25" ht="26.25" thickBot="1">
      <c r="A108" s="5"/>
      <c r="B108" s="5"/>
      <c r="C108" s="3">
        <v>0</v>
      </c>
      <c r="D108" s="5"/>
      <c r="E108" s="5"/>
      <c r="F108" s="5"/>
      <c r="G108" s="3" t="s">
        <v>25</v>
      </c>
      <c r="H108" s="5"/>
      <c r="I108" s="3" t="s">
        <v>25</v>
      </c>
      <c r="J108" s="5"/>
      <c r="K108" s="5"/>
      <c r="L108" s="8"/>
      <c r="M108" s="41" t="s">
        <v>136</v>
      </c>
      <c r="N108" s="43" t="s">
        <v>430</v>
      </c>
      <c r="O108" s="21" t="s">
        <v>219</v>
      </c>
      <c r="P108" s="24" t="s">
        <v>26</v>
      </c>
      <c r="Q108" s="6">
        <f t="shared" si="4"/>
        <v>22</v>
      </c>
      <c r="R108" s="2" t="str">
        <f t="shared" si="5"/>
        <v>21 - 30</v>
      </c>
      <c r="S108" s="31" t="s">
        <v>775</v>
      </c>
      <c r="T108" s="13" t="s">
        <v>473</v>
      </c>
      <c r="U108" s="17"/>
      <c r="V108" s="39" t="s">
        <v>582</v>
      </c>
      <c r="W108" s="26" t="s">
        <v>721</v>
      </c>
      <c r="X108" s="17"/>
      <c r="Y108" s="27"/>
    </row>
    <row r="109" spans="1:25" ht="26.25" thickBot="1">
      <c r="A109" s="5"/>
      <c r="B109" s="5"/>
      <c r="C109" s="3">
        <v>0</v>
      </c>
      <c r="D109" s="5"/>
      <c r="E109" s="5"/>
      <c r="F109" s="5"/>
      <c r="G109" s="3" t="s">
        <v>25</v>
      </c>
      <c r="H109" s="5"/>
      <c r="I109" s="3" t="s">
        <v>25</v>
      </c>
      <c r="J109" s="5"/>
      <c r="K109" s="5"/>
      <c r="L109" s="8"/>
      <c r="M109" s="41" t="s">
        <v>137</v>
      </c>
      <c r="N109" s="43" t="s">
        <v>431</v>
      </c>
      <c r="O109" s="21" t="s">
        <v>286</v>
      </c>
      <c r="P109" s="22" t="s">
        <v>26</v>
      </c>
      <c r="Q109" s="6">
        <f t="shared" si="4"/>
        <v>22</v>
      </c>
      <c r="R109" s="2" t="str">
        <f t="shared" si="5"/>
        <v>21 - 30</v>
      </c>
      <c r="S109" s="31" t="s">
        <v>775</v>
      </c>
      <c r="T109" s="13" t="s">
        <v>473</v>
      </c>
      <c r="U109" s="17"/>
      <c r="V109" s="39" t="s">
        <v>583</v>
      </c>
      <c r="W109" s="26" t="s">
        <v>722</v>
      </c>
      <c r="X109" s="17"/>
      <c r="Y109" s="27"/>
    </row>
    <row r="110" spans="1:25" ht="26.25" thickBot="1">
      <c r="A110" s="5"/>
      <c r="B110" s="5"/>
      <c r="C110" s="3">
        <v>0</v>
      </c>
      <c r="D110" s="5"/>
      <c r="E110" s="5"/>
      <c r="F110" s="5"/>
      <c r="G110" s="3" t="s">
        <v>25</v>
      </c>
      <c r="H110" s="5"/>
      <c r="I110" s="3" t="s">
        <v>25</v>
      </c>
      <c r="J110" s="5"/>
      <c r="K110" s="5"/>
      <c r="L110" s="8"/>
      <c r="M110" s="41" t="s">
        <v>138</v>
      </c>
      <c r="N110" s="44"/>
      <c r="O110" s="21" t="s">
        <v>287</v>
      </c>
      <c r="P110" s="22" t="s">
        <v>26</v>
      </c>
      <c r="Q110" s="6">
        <f t="shared" si="4"/>
        <v>19</v>
      </c>
      <c r="R110" s="2" t="str">
        <f t="shared" si="5"/>
        <v>&lt; 21</v>
      </c>
      <c r="S110" s="31" t="s">
        <v>28</v>
      </c>
      <c r="T110" s="13"/>
      <c r="U110" s="17"/>
      <c r="V110" s="39" t="s">
        <v>584</v>
      </c>
      <c r="W110" s="26" t="s">
        <v>723</v>
      </c>
      <c r="X110" s="17"/>
      <c r="Y110" s="27"/>
    </row>
    <row r="111" spans="1:25" ht="26.25" thickBot="1">
      <c r="A111" s="5"/>
      <c r="B111" s="5"/>
      <c r="C111" s="3">
        <v>0</v>
      </c>
      <c r="D111" s="5"/>
      <c r="E111" s="5"/>
      <c r="F111" s="5"/>
      <c r="G111" s="3" t="s">
        <v>25</v>
      </c>
      <c r="H111" s="5"/>
      <c r="I111" s="3" t="s">
        <v>25</v>
      </c>
      <c r="J111" s="5"/>
      <c r="K111" s="5"/>
      <c r="L111" s="8"/>
      <c r="M111" s="41" t="s">
        <v>139</v>
      </c>
      <c r="N111" s="43" t="s">
        <v>432</v>
      </c>
      <c r="O111" s="21" t="s">
        <v>288</v>
      </c>
      <c r="P111" s="24" t="s">
        <v>26</v>
      </c>
      <c r="Q111" s="6">
        <f t="shared" si="4"/>
        <v>20</v>
      </c>
      <c r="R111" s="2" t="str">
        <f t="shared" si="5"/>
        <v>&lt; 21</v>
      </c>
      <c r="S111" s="31" t="s">
        <v>775</v>
      </c>
      <c r="T111" s="13" t="s">
        <v>473</v>
      </c>
      <c r="U111" s="17"/>
      <c r="V111" s="39" t="s">
        <v>585</v>
      </c>
      <c r="W111" s="26" t="s">
        <v>724</v>
      </c>
      <c r="X111" s="17"/>
      <c r="Y111" s="27"/>
    </row>
    <row r="112" spans="1:25" ht="26.25" thickBot="1">
      <c r="A112" s="5"/>
      <c r="B112" s="5"/>
      <c r="C112" s="3">
        <v>0</v>
      </c>
      <c r="D112" s="5"/>
      <c r="E112" s="5"/>
      <c r="F112" s="5"/>
      <c r="G112" s="3" t="s">
        <v>25</v>
      </c>
      <c r="H112" s="5"/>
      <c r="I112" s="3" t="s">
        <v>25</v>
      </c>
      <c r="J112" s="5"/>
      <c r="K112" s="5"/>
      <c r="L112" s="8"/>
      <c r="M112" s="41" t="s">
        <v>140</v>
      </c>
      <c r="N112" s="43" t="s">
        <v>433</v>
      </c>
      <c r="O112" s="21" t="s">
        <v>289</v>
      </c>
      <c r="P112" s="24" t="s">
        <v>27</v>
      </c>
      <c r="Q112" s="6">
        <f t="shared" si="4"/>
        <v>22</v>
      </c>
      <c r="R112" s="2" t="str">
        <f t="shared" si="5"/>
        <v>21 - 30</v>
      </c>
      <c r="S112" s="31" t="s">
        <v>775</v>
      </c>
      <c r="T112" s="13" t="s">
        <v>473</v>
      </c>
      <c r="U112" s="17"/>
      <c r="V112" s="39" t="s">
        <v>586</v>
      </c>
      <c r="W112" s="26" t="s">
        <v>725</v>
      </c>
      <c r="X112" s="17"/>
      <c r="Y112" s="27"/>
    </row>
    <row r="113" spans="1:25" thickBot="1">
      <c r="A113" s="5"/>
      <c r="B113" s="5"/>
      <c r="C113" s="3">
        <v>0</v>
      </c>
      <c r="D113" s="5"/>
      <c r="E113" s="5"/>
      <c r="F113" s="5"/>
      <c r="G113" s="3" t="s">
        <v>25</v>
      </c>
      <c r="H113" s="5"/>
      <c r="I113" s="3" t="s">
        <v>25</v>
      </c>
      <c r="J113" s="5"/>
      <c r="K113" s="5"/>
      <c r="L113" s="8"/>
      <c r="M113" s="41" t="s">
        <v>141</v>
      </c>
      <c r="N113" s="43" t="s">
        <v>434</v>
      </c>
      <c r="O113" s="21" t="s">
        <v>290</v>
      </c>
      <c r="P113" s="24" t="s">
        <v>26</v>
      </c>
      <c r="Q113" s="6">
        <f t="shared" si="4"/>
        <v>20</v>
      </c>
      <c r="R113" s="2" t="str">
        <f t="shared" si="5"/>
        <v>&lt; 21</v>
      </c>
      <c r="S113" s="31"/>
      <c r="T113" s="13" t="s">
        <v>473</v>
      </c>
      <c r="U113" s="17"/>
      <c r="V113" s="39" t="s">
        <v>587</v>
      </c>
      <c r="W113" s="26" t="s">
        <v>726</v>
      </c>
      <c r="X113" s="17"/>
      <c r="Y113" s="27"/>
    </row>
    <row r="114" spans="1:25" ht="26.25" thickBot="1">
      <c r="A114" s="5"/>
      <c r="B114" s="5"/>
      <c r="C114" s="3">
        <v>0</v>
      </c>
      <c r="D114" s="5"/>
      <c r="E114" s="5"/>
      <c r="F114" s="5"/>
      <c r="G114" s="3" t="s">
        <v>25</v>
      </c>
      <c r="H114" s="5"/>
      <c r="I114" s="3" t="s">
        <v>25</v>
      </c>
      <c r="J114" s="5"/>
      <c r="K114" s="5"/>
      <c r="L114" s="8"/>
      <c r="M114" s="41" t="s">
        <v>142</v>
      </c>
      <c r="N114" s="43" t="s">
        <v>435</v>
      </c>
      <c r="O114" s="21" t="s">
        <v>291</v>
      </c>
      <c r="P114" s="24" t="s">
        <v>27</v>
      </c>
      <c r="Q114" s="6">
        <f t="shared" si="4"/>
        <v>22</v>
      </c>
      <c r="R114" s="2" t="str">
        <f t="shared" si="5"/>
        <v>21 - 30</v>
      </c>
      <c r="S114" s="31" t="s">
        <v>28</v>
      </c>
      <c r="T114" s="13" t="s">
        <v>473</v>
      </c>
      <c r="U114" s="17"/>
      <c r="V114" s="39" t="s">
        <v>588</v>
      </c>
      <c r="W114" s="26" t="s">
        <v>727</v>
      </c>
      <c r="X114" s="17"/>
      <c r="Y114" s="27"/>
    </row>
    <row r="115" spans="1:25" ht="26.25" thickBot="1">
      <c r="A115" s="5"/>
      <c r="B115" s="5"/>
      <c r="C115" s="3">
        <v>0</v>
      </c>
      <c r="D115" s="5"/>
      <c r="E115" s="5"/>
      <c r="F115" s="5"/>
      <c r="G115" s="3" t="s">
        <v>25</v>
      </c>
      <c r="H115" s="5"/>
      <c r="I115" s="3" t="s">
        <v>25</v>
      </c>
      <c r="J115" s="5"/>
      <c r="K115" s="5"/>
      <c r="L115" s="8"/>
      <c r="M115" s="41" t="s">
        <v>143</v>
      </c>
      <c r="N115" s="43" t="s">
        <v>436</v>
      </c>
      <c r="O115" s="21" t="s">
        <v>292</v>
      </c>
      <c r="P115" s="22" t="s">
        <v>26</v>
      </c>
      <c r="Q115" s="6">
        <f t="shared" si="4"/>
        <v>34</v>
      </c>
      <c r="R115" s="2" t="str">
        <f t="shared" si="5"/>
        <v>31 - 40</v>
      </c>
      <c r="S115" s="31" t="s">
        <v>29</v>
      </c>
      <c r="T115" s="13" t="s">
        <v>473</v>
      </c>
      <c r="U115" s="17"/>
      <c r="V115" s="39" t="s">
        <v>589</v>
      </c>
      <c r="W115" s="26" t="s">
        <v>728</v>
      </c>
      <c r="X115" s="17"/>
      <c r="Y115" s="27"/>
    </row>
    <row r="116" spans="1:25" thickBot="1">
      <c r="A116" s="5"/>
      <c r="B116" s="5"/>
      <c r="C116" s="3">
        <v>0</v>
      </c>
      <c r="D116" s="5"/>
      <c r="E116" s="5"/>
      <c r="F116" s="5"/>
      <c r="G116" s="3" t="s">
        <v>25</v>
      </c>
      <c r="H116" s="5"/>
      <c r="I116" s="3" t="s">
        <v>25</v>
      </c>
      <c r="J116" s="5"/>
      <c r="K116" s="5"/>
      <c r="L116" s="8"/>
      <c r="M116" s="41" t="s">
        <v>144</v>
      </c>
      <c r="N116" s="43" t="s">
        <v>437</v>
      </c>
      <c r="O116" s="21" t="s">
        <v>293</v>
      </c>
      <c r="P116" s="22" t="s">
        <v>26</v>
      </c>
      <c r="Q116" s="6">
        <f t="shared" si="4"/>
        <v>18</v>
      </c>
      <c r="R116" s="2" t="str">
        <f t="shared" si="5"/>
        <v>&lt; 21</v>
      </c>
      <c r="S116" s="31" t="s">
        <v>775</v>
      </c>
      <c r="T116" s="13" t="s">
        <v>473</v>
      </c>
      <c r="U116" s="17"/>
      <c r="V116" s="39" t="s">
        <v>590</v>
      </c>
      <c r="W116" s="26" t="s">
        <v>729</v>
      </c>
      <c r="X116" s="17"/>
      <c r="Y116" s="27"/>
    </row>
    <row r="117" spans="1:25" ht="26.25" thickBot="1">
      <c r="A117" s="5"/>
      <c r="B117" s="5"/>
      <c r="C117" s="3">
        <v>0</v>
      </c>
      <c r="D117" s="5"/>
      <c r="E117" s="5"/>
      <c r="F117" s="5"/>
      <c r="G117" s="3" t="s">
        <v>25</v>
      </c>
      <c r="H117" s="5"/>
      <c r="I117" s="3" t="s">
        <v>25</v>
      </c>
      <c r="J117" s="5"/>
      <c r="K117" s="5"/>
      <c r="L117" s="8"/>
      <c r="M117" s="41" t="s">
        <v>145</v>
      </c>
      <c r="N117" s="43" t="s">
        <v>438</v>
      </c>
      <c r="O117" s="21" t="s">
        <v>294</v>
      </c>
      <c r="P117" s="22" t="s">
        <v>26</v>
      </c>
      <c r="Q117" s="6">
        <f t="shared" si="4"/>
        <v>23</v>
      </c>
      <c r="R117" s="2" t="str">
        <f t="shared" si="5"/>
        <v>21 - 30</v>
      </c>
      <c r="S117" s="31" t="s">
        <v>775</v>
      </c>
      <c r="T117" s="13" t="s">
        <v>473</v>
      </c>
      <c r="U117" s="17"/>
      <c r="V117" s="39" t="s">
        <v>591</v>
      </c>
      <c r="W117" s="26" t="s">
        <v>730</v>
      </c>
      <c r="X117" s="17"/>
      <c r="Y117" s="27"/>
    </row>
    <row r="118" spans="1:25" thickBot="1">
      <c r="A118" s="5"/>
      <c r="B118" s="5"/>
      <c r="C118" s="3">
        <v>0</v>
      </c>
      <c r="D118" s="5"/>
      <c r="E118" s="5"/>
      <c r="F118" s="5"/>
      <c r="G118" s="3" t="s">
        <v>25</v>
      </c>
      <c r="H118" s="5"/>
      <c r="I118" s="3" t="s">
        <v>25</v>
      </c>
      <c r="J118" s="5"/>
      <c r="K118" s="5"/>
      <c r="L118" s="8"/>
      <c r="M118" s="41" t="s">
        <v>146</v>
      </c>
      <c r="N118" s="43" t="s">
        <v>439</v>
      </c>
      <c r="O118" s="21" t="s">
        <v>295</v>
      </c>
      <c r="P118" s="22" t="s">
        <v>27</v>
      </c>
      <c r="Q118" s="6">
        <f t="shared" si="4"/>
        <v>35</v>
      </c>
      <c r="R118" s="2" t="str">
        <f t="shared" si="5"/>
        <v>31 - 40</v>
      </c>
      <c r="S118" s="31" t="s">
        <v>28</v>
      </c>
      <c r="T118" s="13" t="s">
        <v>473</v>
      </c>
      <c r="U118" s="17"/>
      <c r="V118" s="39" t="s">
        <v>592</v>
      </c>
      <c r="W118" s="26" t="s">
        <v>731</v>
      </c>
      <c r="X118" s="17"/>
      <c r="Y118" s="27"/>
    </row>
    <row r="119" spans="1:25" ht="26.25" thickBot="1">
      <c r="A119" s="5"/>
      <c r="B119" s="5"/>
      <c r="C119" s="3">
        <v>0</v>
      </c>
      <c r="D119" s="5"/>
      <c r="E119" s="5"/>
      <c r="F119" s="5"/>
      <c r="G119" s="3" t="s">
        <v>25</v>
      </c>
      <c r="H119" s="5"/>
      <c r="I119" s="3" t="s">
        <v>25</v>
      </c>
      <c r="J119" s="5"/>
      <c r="K119" s="5"/>
      <c r="L119" s="8"/>
      <c r="M119" s="41" t="s">
        <v>147</v>
      </c>
      <c r="N119" s="43" t="s">
        <v>440</v>
      </c>
      <c r="O119" s="21" t="s">
        <v>296</v>
      </c>
      <c r="P119" s="22" t="s">
        <v>26</v>
      </c>
      <c r="Q119" s="6">
        <f t="shared" si="4"/>
        <v>19</v>
      </c>
      <c r="R119" s="2" t="str">
        <f t="shared" si="5"/>
        <v>&lt; 21</v>
      </c>
      <c r="S119" s="31"/>
      <c r="T119" s="13" t="s">
        <v>473</v>
      </c>
      <c r="U119" s="17"/>
      <c r="V119" s="39" t="s">
        <v>593</v>
      </c>
      <c r="W119" s="26" t="s">
        <v>732</v>
      </c>
      <c r="X119" s="17"/>
      <c r="Y119" s="27"/>
    </row>
    <row r="120" spans="1:25" ht="26.25" thickBot="1">
      <c r="A120" s="5"/>
      <c r="B120" s="5"/>
      <c r="C120" s="3">
        <v>0</v>
      </c>
      <c r="D120" s="5"/>
      <c r="E120" s="5"/>
      <c r="F120" s="5"/>
      <c r="G120" s="3" t="s">
        <v>25</v>
      </c>
      <c r="H120" s="5"/>
      <c r="I120" s="3" t="s">
        <v>25</v>
      </c>
      <c r="J120" s="5"/>
      <c r="K120" s="5"/>
      <c r="L120" s="8"/>
      <c r="M120" s="41" t="s">
        <v>148</v>
      </c>
      <c r="N120" s="43" t="s">
        <v>441</v>
      </c>
      <c r="O120" s="21" t="s">
        <v>297</v>
      </c>
      <c r="P120" s="24" t="s">
        <v>27</v>
      </c>
      <c r="Q120" s="6">
        <f t="shared" si="4"/>
        <v>21</v>
      </c>
      <c r="R120" s="2" t="str">
        <f t="shared" si="5"/>
        <v>21 - 30</v>
      </c>
      <c r="S120" s="31" t="s">
        <v>775</v>
      </c>
      <c r="T120" s="13" t="s">
        <v>473</v>
      </c>
      <c r="U120" s="17"/>
      <c r="V120" s="39" t="s">
        <v>594</v>
      </c>
      <c r="W120" s="26" t="s">
        <v>733</v>
      </c>
      <c r="X120" s="17"/>
      <c r="Y120" s="27"/>
    </row>
    <row r="121" spans="1:25" ht="26.25" thickBot="1">
      <c r="A121" s="5"/>
      <c r="B121" s="5"/>
      <c r="C121" s="3">
        <v>0</v>
      </c>
      <c r="D121" s="5"/>
      <c r="E121" s="5"/>
      <c r="F121" s="5"/>
      <c r="G121" s="3" t="s">
        <v>25</v>
      </c>
      <c r="H121" s="5"/>
      <c r="I121" s="3" t="s">
        <v>25</v>
      </c>
      <c r="J121" s="5"/>
      <c r="K121" s="5"/>
      <c r="L121" s="8"/>
      <c r="M121" s="41" t="s">
        <v>149</v>
      </c>
      <c r="N121" s="43" t="s">
        <v>442</v>
      </c>
      <c r="O121" s="21" t="s">
        <v>298</v>
      </c>
      <c r="P121" s="24" t="s">
        <v>26</v>
      </c>
      <c r="Q121" s="6">
        <f t="shared" si="4"/>
        <v>23</v>
      </c>
      <c r="R121" s="2" t="str">
        <f t="shared" si="5"/>
        <v>21 - 30</v>
      </c>
      <c r="S121" s="31" t="s">
        <v>775</v>
      </c>
      <c r="T121" s="13" t="s">
        <v>473</v>
      </c>
      <c r="U121" s="17"/>
      <c r="V121" s="39" t="s">
        <v>595</v>
      </c>
      <c r="W121" s="26" t="s">
        <v>734</v>
      </c>
      <c r="X121" s="17"/>
      <c r="Y121" s="27"/>
    </row>
    <row r="122" spans="1:25" thickBot="1">
      <c r="A122" s="5"/>
      <c r="B122" s="5"/>
      <c r="C122" s="3">
        <v>0</v>
      </c>
      <c r="D122" s="5"/>
      <c r="E122" s="5"/>
      <c r="F122" s="5"/>
      <c r="G122" s="3" t="s">
        <v>25</v>
      </c>
      <c r="H122" s="5"/>
      <c r="I122" s="3" t="s">
        <v>25</v>
      </c>
      <c r="J122" s="5"/>
      <c r="K122" s="5"/>
      <c r="L122" s="8"/>
      <c r="M122" s="41" t="s">
        <v>150</v>
      </c>
      <c r="N122" s="43" t="s">
        <v>443</v>
      </c>
      <c r="O122" s="21" t="s">
        <v>299</v>
      </c>
      <c r="P122" s="24" t="s">
        <v>26</v>
      </c>
      <c r="Q122" s="6">
        <f t="shared" si="4"/>
        <v>22</v>
      </c>
      <c r="R122" s="2" t="str">
        <f t="shared" si="5"/>
        <v>21 - 30</v>
      </c>
      <c r="S122" s="31"/>
      <c r="T122" s="13" t="s">
        <v>473</v>
      </c>
      <c r="U122" s="17"/>
      <c r="V122" s="39" t="s">
        <v>596</v>
      </c>
      <c r="W122" s="26" t="s">
        <v>735</v>
      </c>
      <c r="X122" s="17"/>
      <c r="Y122" s="27"/>
    </row>
    <row r="123" spans="1:25" thickBot="1">
      <c r="A123" s="5"/>
      <c r="B123" s="5"/>
      <c r="C123" s="3">
        <v>0</v>
      </c>
      <c r="D123" s="5"/>
      <c r="E123" s="5"/>
      <c r="F123" s="5"/>
      <c r="G123" s="3" t="s">
        <v>25</v>
      </c>
      <c r="H123" s="5"/>
      <c r="I123" s="3" t="s">
        <v>25</v>
      </c>
      <c r="J123" s="5"/>
      <c r="K123" s="5"/>
      <c r="L123" s="8"/>
      <c r="M123" s="41" t="s">
        <v>151</v>
      </c>
      <c r="N123" s="43" t="s">
        <v>444</v>
      </c>
      <c r="O123" s="21" t="s">
        <v>300</v>
      </c>
      <c r="P123" s="24" t="s">
        <v>26</v>
      </c>
      <c r="Q123" s="6">
        <f t="shared" si="4"/>
        <v>24</v>
      </c>
      <c r="R123" s="2" t="str">
        <f t="shared" si="5"/>
        <v>21 - 30</v>
      </c>
      <c r="S123" s="37"/>
      <c r="T123" s="13" t="s">
        <v>473</v>
      </c>
      <c r="U123" s="17"/>
      <c r="V123" s="39" t="s">
        <v>596</v>
      </c>
      <c r="W123" s="29"/>
      <c r="X123" s="17"/>
      <c r="Y123" s="27"/>
    </row>
    <row r="124" spans="1:25" ht="26.25" thickBot="1">
      <c r="A124" s="5"/>
      <c r="B124" s="5"/>
      <c r="C124" s="3">
        <v>0</v>
      </c>
      <c r="D124" s="5"/>
      <c r="E124" s="5"/>
      <c r="F124" s="5"/>
      <c r="G124" s="3" t="s">
        <v>25</v>
      </c>
      <c r="H124" s="5"/>
      <c r="I124" s="3" t="s">
        <v>25</v>
      </c>
      <c r="J124" s="5"/>
      <c r="K124" s="5"/>
      <c r="L124" s="8"/>
      <c r="M124" s="41" t="s">
        <v>152</v>
      </c>
      <c r="N124" s="43" t="s">
        <v>445</v>
      </c>
      <c r="O124" s="21" t="s">
        <v>301</v>
      </c>
      <c r="P124" s="24" t="s">
        <v>26</v>
      </c>
      <c r="Q124" s="6">
        <f t="shared" si="4"/>
        <v>22</v>
      </c>
      <c r="R124" s="2" t="str">
        <f t="shared" si="5"/>
        <v>21 - 30</v>
      </c>
      <c r="S124" s="31" t="s">
        <v>775</v>
      </c>
      <c r="T124" s="13" t="s">
        <v>473</v>
      </c>
      <c r="U124" s="17"/>
      <c r="V124" s="39" t="s">
        <v>597</v>
      </c>
      <c r="W124" s="26" t="s">
        <v>736</v>
      </c>
      <c r="X124" s="17"/>
      <c r="Y124" s="27"/>
    </row>
    <row r="125" spans="1:25" ht="26.25" thickBot="1">
      <c r="A125" s="5"/>
      <c r="B125" s="5"/>
      <c r="C125" s="3">
        <v>0</v>
      </c>
      <c r="D125" s="5"/>
      <c r="E125" s="5"/>
      <c r="F125" s="5"/>
      <c r="G125" s="3" t="s">
        <v>25</v>
      </c>
      <c r="H125" s="5"/>
      <c r="I125" s="3" t="s">
        <v>25</v>
      </c>
      <c r="J125" s="5"/>
      <c r="K125" s="5"/>
      <c r="L125" s="8"/>
      <c r="M125" s="41" t="s">
        <v>153</v>
      </c>
      <c r="N125" s="43" t="s">
        <v>446</v>
      </c>
      <c r="O125" s="21" t="s">
        <v>302</v>
      </c>
      <c r="P125" s="24" t="s">
        <v>27</v>
      </c>
      <c r="Q125" s="6">
        <f t="shared" si="4"/>
        <v>20</v>
      </c>
      <c r="R125" s="2" t="str">
        <f t="shared" si="5"/>
        <v>&lt; 21</v>
      </c>
      <c r="S125" s="31" t="s">
        <v>28</v>
      </c>
      <c r="T125" s="13" t="s">
        <v>473</v>
      </c>
      <c r="U125" s="17"/>
      <c r="V125" s="39" t="s">
        <v>598</v>
      </c>
      <c r="W125" s="26" t="s">
        <v>737</v>
      </c>
      <c r="X125" s="17"/>
      <c r="Y125" s="27"/>
    </row>
    <row r="126" spans="1:25" ht="26.25" thickBot="1">
      <c r="A126" s="5"/>
      <c r="B126" s="5"/>
      <c r="C126" s="3">
        <v>0</v>
      </c>
      <c r="D126" s="5"/>
      <c r="E126" s="5"/>
      <c r="F126" s="5"/>
      <c r="G126" s="3" t="s">
        <v>25</v>
      </c>
      <c r="H126" s="5"/>
      <c r="I126" s="3" t="s">
        <v>25</v>
      </c>
      <c r="J126" s="5"/>
      <c r="K126" s="5"/>
      <c r="L126" s="8"/>
      <c r="M126" s="41" t="s">
        <v>154</v>
      </c>
      <c r="N126" s="30" t="s">
        <v>447</v>
      </c>
      <c r="O126" s="21" t="s">
        <v>303</v>
      </c>
      <c r="P126" s="24" t="s">
        <v>26</v>
      </c>
      <c r="Q126" s="6">
        <f t="shared" si="4"/>
        <v>20</v>
      </c>
      <c r="R126" s="2" t="str">
        <f t="shared" si="5"/>
        <v>&lt; 21</v>
      </c>
      <c r="S126" s="13" t="s">
        <v>775</v>
      </c>
      <c r="T126" s="13" t="s">
        <v>473</v>
      </c>
      <c r="U126" s="17"/>
      <c r="V126" s="39" t="s">
        <v>597</v>
      </c>
      <c r="W126" s="51" t="s">
        <v>738</v>
      </c>
      <c r="X126" s="17"/>
      <c r="Y126" s="53"/>
    </row>
    <row r="127" spans="1:25" ht="26.25" thickBot="1">
      <c r="A127" s="5"/>
      <c r="B127" s="5"/>
      <c r="C127" s="3">
        <v>0</v>
      </c>
      <c r="D127" s="5"/>
      <c r="E127" s="5"/>
      <c r="F127" s="5"/>
      <c r="G127" s="3" t="s">
        <v>25</v>
      </c>
      <c r="H127" s="5"/>
      <c r="I127" s="3" t="s">
        <v>25</v>
      </c>
      <c r="J127" s="5"/>
      <c r="K127" s="5"/>
      <c r="L127" s="8"/>
      <c r="M127" s="41" t="s">
        <v>155</v>
      </c>
      <c r="N127" s="43" t="s">
        <v>448</v>
      </c>
      <c r="O127" s="21" t="s">
        <v>304</v>
      </c>
      <c r="P127" s="24" t="s">
        <v>26</v>
      </c>
      <c r="Q127" s="6">
        <f t="shared" si="4"/>
        <v>1019</v>
      </c>
      <c r="R127" s="2" t="str">
        <f t="shared" si="5"/>
        <v>&gt; 50</v>
      </c>
      <c r="S127" s="31"/>
      <c r="T127" s="13" t="s">
        <v>473</v>
      </c>
      <c r="U127" s="17"/>
      <c r="V127" s="39" t="s">
        <v>599</v>
      </c>
      <c r="W127" s="26" t="s">
        <v>739</v>
      </c>
      <c r="X127" s="17"/>
      <c r="Y127" s="27"/>
    </row>
    <row r="128" spans="1:25" ht="26.25" thickBot="1">
      <c r="A128" s="5"/>
      <c r="B128" s="5"/>
      <c r="C128" s="3">
        <v>0</v>
      </c>
      <c r="D128" s="5"/>
      <c r="E128" s="5"/>
      <c r="F128" s="5"/>
      <c r="G128" s="3" t="s">
        <v>25</v>
      </c>
      <c r="H128" s="5"/>
      <c r="I128" s="3" t="s">
        <v>25</v>
      </c>
      <c r="J128" s="5"/>
      <c r="K128" s="5"/>
      <c r="L128" s="8"/>
      <c r="M128" s="41" t="s">
        <v>156</v>
      </c>
      <c r="N128" s="43" t="s">
        <v>449</v>
      </c>
      <c r="O128" s="21" t="s">
        <v>305</v>
      </c>
      <c r="P128" s="24" t="s">
        <v>26</v>
      </c>
      <c r="Q128" s="6">
        <f t="shared" si="4"/>
        <v>19</v>
      </c>
      <c r="R128" s="2" t="str">
        <f t="shared" si="5"/>
        <v>&lt; 21</v>
      </c>
      <c r="S128" s="31" t="s">
        <v>28</v>
      </c>
      <c r="T128" s="13" t="s">
        <v>473</v>
      </c>
      <c r="U128" s="17"/>
      <c r="V128" s="39" t="s">
        <v>600</v>
      </c>
      <c r="W128" s="26" t="s">
        <v>740</v>
      </c>
      <c r="X128" s="17"/>
      <c r="Y128" s="27"/>
    </row>
    <row r="129" spans="1:25" thickBot="1">
      <c r="A129" s="5"/>
      <c r="B129" s="5"/>
      <c r="C129" s="3">
        <v>0</v>
      </c>
      <c r="D129" s="5"/>
      <c r="E129" s="5"/>
      <c r="F129" s="5"/>
      <c r="G129" s="3" t="s">
        <v>25</v>
      </c>
      <c r="H129" s="5"/>
      <c r="I129" s="3" t="s">
        <v>25</v>
      </c>
      <c r="J129" s="5"/>
      <c r="K129" s="5"/>
      <c r="L129" s="8"/>
      <c r="M129" s="41" t="s">
        <v>157</v>
      </c>
      <c r="N129" s="43" t="s">
        <v>450</v>
      </c>
      <c r="O129" s="21" t="s">
        <v>306</v>
      </c>
      <c r="P129" s="24" t="s">
        <v>27</v>
      </c>
      <c r="Q129" s="6">
        <f t="shared" si="4"/>
        <v>23</v>
      </c>
      <c r="R129" s="2" t="str">
        <f t="shared" si="5"/>
        <v>21 - 30</v>
      </c>
      <c r="S129" s="31" t="s">
        <v>28</v>
      </c>
      <c r="T129" s="13" t="s">
        <v>473</v>
      </c>
      <c r="U129" s="17"/>
      <c r="V129" s="39" t="s">
        <v>601</v>
      </c>
      <c r="W129" s="26" t="s">
        <v>741</v>
      </c>
      <c r="X129" s="17"/>
      <c r="Y129" s="27"/>
    </row>
    <row r="130" spans="1:25" ht="26.25" thickBot="1">
      <c r="A130" s="5"/>
      <c r="B130" s="5"/>
      <c r="C130" s="3">
        <v>0</v>
      </c>
      <c r="D130" s="5"/>
      <c r="E130" s="5"/>
      <c r="F130" s="5"/>
      <c r="G130" s="3" t="s">
        <v>25</v>
      </c>
      <c r="H130" s="5"/>
      <c r="I130" s="3" t="s">
        <v>25</v>
      </c>
      <c r="J130" s="5"/>
      <c r="K130" s="5"/>
      <c r="L130" s="8"/>
      <c r="M130" s="41" t="s">
        <v>158</v>
      </c>
      <c r="N130" s="43" t="s">
        <v>451</v>
      </c>
      <c r="O130" s="21" t="s">
        <v>307</v>
      </c>
      <c r="P130" s="24" t="s">
        <v>27</v>
      </c>
      <c r="Q130" s="6">
        <f t="shared" si="4"/>
        <v>26</v>
      </c>
      <c r="R130" s="2" t="str">
        <f t="shared" si="5"/>
        <v>21 - 30</v>
      </c>
      <c r="S130" s="31" t="s">
        <v>775</v>
      </c>
      <c r="T130" s="13" t="s">
        <v>473</v>
      </c>
      <c r="U130" s="17"/>
      <c r="V130" s="39" t="s">
        <v>602</v>
      </c>
      <c r="W130" s="26" t="s">
        <v>742</v>
      </c>
      <c r="X130" s="17"/>
      <c r="Y130" s="27"/>
    </row>
    <row r="131" spans="1:25" ht="26.25" thickBot="1">
      <c r="A131" s="5"/>
      <c r="B131" s="5"/>
      <c r="C131" s="3">
        <v>0</v>
      </c>
      <c r="D131" s="5"/>
      <c r="E131" s="5"/>
      <c r="F131" s="5"/>
      <c r="G131" s="3" t="s">
        <v>25</v>
      </c>
      <c r="H131" s="5"/>
      <c r="I131" s="3" t="s">
        <v>25</v>
      </c>
      <c r="J131" s="5"/>
      <c r="K131" s="5"/>
      <c r="L131" s="8"/>
      <c r="M131" s="41" t="s">
        <v>159</v>
      </c>
      <c r="N131" s="43" t="s">
        <v>452</v>
      </c>
      <c r="O131" s="21" t="s">
        <v>308</v>
      </c>
      <c r="P131" s="24" t="s">
        <v>26</v>
      </c>
      <c r="Q131" s="6">
        <f t="shared" si="4"/>
        <v>21</v>
      </c>
      <c r="R131" s="2" t="str">
        <f t="shared" si="5"/>
        <v>21 - 30</v>
      </c>
      <c r="S131" s="31" t="s">
        <v>775</v>
      </c>
      <c r="T131" s="13" t="s">
        <v>473</v>
      </c>
      <c r="U131" s="17"/>
      <c r="V131" s="39" t="s">
        <v>603</v>
      </c>
      <c r="W131" s="26" t="s">
        <v>743</v>
      </c>
      <c r="X131" s="17"/>
      <c r="Y131" s="27"/>
    </row>
    <row r="132" spans="1:25" thickBot="1">
      <c r="A132" s="5"/>
      <c r="B132" s="5"/>
      <c r="C132" s="3">
        <v>0</v>
      </c>
      <c r="D132" s="5"/>
      <c r="E132" s="5"/>
      <c r="F132" s="5"/>
      <c r="G132" s="3" t="s">
        <v>25</v>
      </c>
      <c r="H132" s="5"/>
      <c r="I132" s="3" t="s">
        <v>25</v>
      </c>
      <c r="J132" s="5"/>
      <c r="K132" s="5"/>
      <c r="L132" s="8"/>
      <c r="M132" s="41" t="s">
        <v>160</v>
      </c>
      <c r="N132" s="30" t="s">
        <v>453</v>
      </c>
      <c r="O132" s="21" t="s">
        <v>309</v>
      </c>
      <c r="P132" s="24" t="s">
        <v>26</v>
      </c>
      <c r="Q132" s="6">
        <f t="shared" si="4"/>
        <v>19</v>
      </c>
      <c r="R132" s="2" t="str">
        <f t="shared" si="5"/>
        <v>&lt; 21</v>
      </c>
      <c r="S132" s="13" t="s">
        <v>775</v>
      </c>
      <c r="T132" s="13" t="s">
        <v>473</v>
      </c>
      <c r="U132" s="17"/>
      <c r="V132" s="39" t="s">
        <v>604</v>
      </c>
      <c r="W132" s="51" t="s">
        <v>744</v>
      </c>
      <c r="X132" s="17"/>
      <c r="Y132" s="53"/>
    </row>
    <row r="133" spans="1:25" thickBot="1">
      <c r="A133" s="5"/>
      <c r="B133" s="5"/>
      <c r="C133" s="3">
        <v>0</v>
      </c>
      <c r="D133" s="5"/>
      <c r="E133" s="5"/>
      <c r="F133" s="5"/>
      <c r="G133" s="3" t="s">
        <v>25</v>
      </c>
      <c r="H133" s="5"/>
      <c r="I133" s="3" t="s">
        <v>25</v>
      </c>
      <c r="J133" s="5"/>
      <c r="K133" s="5"/>
      <c r="L133" s="8"/>
      <c r="M133" s="41" t="s">
        <v>161</v>
      </c>
      <c r="N133" s="43" t="s">
        <v>454</v>
      </c>
      <c r="O133" s="21" t="s">
        <v>310</v>
      </c>
      <c r="P133" s="24" t="s">
        <v>26</v>
      </c>
      <c r="Q133" s="6">
        <f t="shared" si="4"/>
        <v>19</v>
      </c>
      <c r="R133" s="2" t="str">
        <f t="shared" si="5"/>
        <v>&lt; 21</v>
      </c>
      <c r="S133" s="31" t="s">
        <v>775</v>
      </c>
      <c r="T133" s="13" t="s">
        <v>473</v>
      </c>
      <c r="U133" s="17"/>
      <c r="V133" s="39" t="s">
        <v>605</v>
      </c>
      <c r="W133" s="26" t="s">
        <v>745</v>
      </c>
      <c r="X133" s="17"/>
      <c r="Y133" s="27"/>
    </row>
    <row r="134" spans="1:25" thickBot="1">
      <c r="A134" s="5"/>
      <c r="B134" s="5"/>
      <c r="C134" s="3">
        <v>0</v>
      </c>
      <c r="D134" s="5"/>
      <c r="E134" s="5"/>
      <c r="F134" s="5"/>
      <c r="G134" s="3" t="s">
        <v>25</v>
      </c>
      <c r="H134" s="5"/>
      <c r="I134" s="3" t="s">
        <v>25</v>
      </c>
      <c r="J134" s="5"/>
      <c r="K134" s="5"/>
      <c r="L134" s="8"/>
      <c r="M134" s="41" t="s">
        <v>162</v>
      </c>
      <c r="N134" s="43" t="s">
        <v>455</v>
      </c>
      <c r="O134" s="21" t="s">
        <v>311</v>
      </c>
      <c r="P134" s="24" t="s">
        <v>26</v>
      </c>
      <c r="Q134" s="6">
        <f t="shared" si="4"/>
        <v>20</v>
      </c>
      <c r="R134" s="2" t="str">
        <f t="shared" si="5"/>
        <v>&lt; 21</v>
      </c>
      <c r="S134" s="31" t="s">
        <v>775</v>
      </c>
      <c r="T134" s="13" t="s">
        <v>473</v>
      </c>
      <c r="U134" s="17"/>
      <c r="V134" s="39" t="s">
        <v>606</v>
      </c>
      <c r="W134" s="26" t="s">
        <v>746</v>
      </c>
      <c r="X134" s="17"/>
      <c r="Y134" s="27"/>
    </row>
    <row r="135" spans="1:25" ht="26.25" thickBot="1">
      <c r="A135" s="5"/>
      <c r="B135" s="5"/>
      <c r="C135" s="3">
        <v>0</v>
      </c>
      <c r="D135" s="5"/>
      <c r="E135" s="5"/>
      <c r="F135" s="5"/>
      <c r="G135" s="3" t="s">
        <v>25</v>
      </c>
      <c r="H135" s="5"/>
      <c r="I135" s="3" t="s">
        <v>25</v>
      </c>
      <c r="J135" s="5"/>
      <c r="K135" s="5"/>
      <c r="L135" s="8"/>
      <c r="M135" s="41" t="s">
        <v>163</v>
      </c>
      <c r="N135" s="30" t="s">
        <v>456</v>
      </c>
      <c r="O135" s="21" t="s">
        <v>312</v>
      </c>
      <c r="P135" s="24" t="s">
        <v>27</v>
      </c>
      <c r="Q135" s="6">
        <f t="shared" si="4"/>
        <v>23</v>
      </c>
      <c r="R135" s="2" t="str">
        <f t="shared" si="5"/>
        <v>21 - 30</v>
      </c>
      <c r="S135" s="13" t="s">
        <v>28</v>
      </c>
      <c r="T135" s="13" t="s">
        <v>473</v>
      </c>
      <c r="U135" s="17"/>
      <c r="V135" s="39" t="s">
        <v>607</v>
      </c>
      <c r="W135" s="51" t="s">
        <v>747</v>
      </c>
      <c r="X135" s="17"/>
      <c r="Y135" s="53"/>
    </row>
    <row r="136" spans="1:25" ht="26.25" thickBot="1">
      <c r="A136" s="5"/>
      <c r="B136" s="5"/>
      <c r="C136" s="3">
        <v>0</v>
      </c>
      <c r="D136" s="5"/>
      <c r="E136" s="5"/>
      <c r="F136" s="5"/>
      <c r="G136" s="3" t="s">
        <v>25</v>
      </c>
      <c r="H136" s="5"/>
      <c r="I136" s="3" t="s">
        <v>25</v>
      </c>
      <c r="J136" s="5"/>
      <c r="K136" s="5"/>
      <c r="L136" s="8"/>
      <c r="M136" s="41" t="s">
        <v>164</v>
      </c>
      <c r="N136" s="43" t="s">
        <v>457</v>
      </c>
      <c r="O136" s="21" t="s">
        <v>313</v>
      </c>
      <c r="P136" s="24" t="s">
        <v>26</v>
      </c>
      <c r="Q136" s="6">
        <f t="shared" si="4"/>
        <v>21</v>
      </c>
      <c r="R136" s="2" t="str">
        <f t="shared" si="5"/>
        <v>21 - 30</v>
      </c>
      <c r="S136" s="31" t="s">
        <v>775</v>
      </c>
      <c r="T136" s="13" t="s">
        <v>473</v>
      </c>
      <c r="U136" s="17"/>
      <c r="V136" s="39" t="s">
        <v>608</v>
      </c>
      <c r="W136" s="26" t="s">
        <v>748</v>
      </c>
      <c r="X136" s="17"/>
      <c r="Y136" s="27"/>
    </row>
    <row r="137" spans="1:25" ht="23.25" thickBot="1">
      <c r="A137" s="5"/>
      <c r="B137" s="5"/>
      <c r="C137" s="3">
        <v>0</v>
      </c>
      <c r="D137" s="5"/>
      <c r="E137" s="5"/>
      <c r="F137" s="5"/>
      <c r="G137" s="3" t="s">
        <v>25</v>
      </c>
      <c r="H137" s="5"/>
      <c r="I137" s="3" t="s">
        <v>25</v>
      </c>
      <c r="J137" s="5"/>
      <c r="K137" s="5"/>
      <c r="L137" s="8"/>
      <c r="M137" s="41" t="s">
        <v>165</v>
      </c>
      <c r="N137" s="46" t="s">
        <v>458</v>
      </c>
      <c r="O137" s="21" t="s">
        <v>314</v>
      </c>
      <c r="P137" s="24" t="s">
        <v>26</v>
      </c>
      <c r="Q137" s="6">
        <f t="shared" si="4"/>
        <v>23</v>
      </c>
      <c r="R137" s="2" t="str">
        <f t="shared" si="5"/>
        <v>21 - 30</v>
      </c>
      <c r="S137" s="13" t="s">
        <v>775</v>
      </c>
      <c r="T137" s="13" t="s">
        <v>473</v>
      </c>
      <c r="U137" s="17"/>
      <c r="V137" s="39" t="s">
        <v>609</v>
      </c>
      <c r="W137" s="28">
        <v>81344065433</v>
      </c>
      <c r="X137" s="17"/>
      <c r="Y137" s="53"/>
    </row>
    <row r="138" spans="1:25" ht="26.25" thickBot="1">
      <c r="A138" s="5"/>
      <c r="B138" s="5"/>
      <c r="C138" s="3">
        <v>0</v>
      </c>
      <c r="D138" s="5"/>
      <c r="E138" s="5"/>
      <c r="F138" s="5"/>
      <c r="G138" s="3" t="s">
        <v>25</v>
      </c>
      <c r="H138" s="5"/>
      <c r="I138" s="3" t="s">
        <v>25</v>
      </c>
      <c r="J138" s="5"/>
      <c r="K138" s="5"/>
      <c r="L138" s="8"/>
      <c r="M138" s="41" t="s">
        <v>166</v>
      </c>
      <c r="N138" s="43" t="s">
        <v>459</v>
      </c>
      <c r="O138" s="21" t="s">
        <v>315</v>
      </c>
      <c r="P138" s="24" t="s">
        <v>26</v>
      </c>
      <c r="Q138" s="6">
        <f t="shared" si="4"/>
        <v>22</v>
      </c>
      <c r="R138" s="2" t="str">
        <f t="shared" si="5"/>
        <v>21 - 30</v>
      </c>
      <c r="S138" s="31" t="s">
        <v>29</v>
      </c>
      <c r="T138" s="13" t="s">
        <v>473</v>
      </c>
      <c r="U138" s="17"/>
      <c r="V138" s="39" t="s">
        <v>610</v>
      </c>
      <c r="W138" s="26" t="s">
        <v>749</v>
      </c>
      <c r="X138" s="17"/>
      <c r="Y138" s="27"/>
    </row>
    <row r="139" spans="1:25" ht="26.25" thickBot="1">
      <c r="A139" s="5"/>
      <c r="B139" s="5"/>
      <c r="C139" s="3">
        <v>0</v>
      </c>
      <c r="D139" s="5"/>
      <c r="E139" s="5"/>
      <c r="F139" s="5"/>
      <c r="G139" s="3" t="s">
        <v>25</v>
      </c>
      <c r="H139" s="5"/>
      <c r="I139" s="3" t="s">
        <v>25</v>
      </c>
      <c r="J139" s="5"/>
      <c r="K139" s="5"/>
      <c r="L139" s="8"/>
      <c r="M139" s="41" t="s">
        <v>167</v>
      </c>
      <c r="N139" s="43" t="s">
        <v>460</v>
      </c>
      <c r="O139" s="21" t="s">
        <v>316</v>
      </c>
      <c r="P139" s="24" t="s">
        <v>27</v>
      </c>
      <c r="Q139" s="6">
        <f t="shared" si="4"/>
        <v>21</v>
      </c>
      <c r="R139" s="2" t="str">
        <f t="shared" si="5"/>
        <v>21 - 30</v>
      </c>
      <c r="S139" s="31" t="s">
        <v>775</v>
      </c>
      <c r="T139" s="13" t="s">
        <v>473</v>
      </c>
      <c r="U139" s="17"/>
      <c r="V139" s="39" t="s">
        <v>611</v>
      </c>
      <c r="W139" s="26" t="s">
        <v>750</v>
      </c>
      <c r="X139" s="17"/>
      <c r="Y139" s="27"/>
    </row>
    <row r="140" spans="1:25" ht="26.25" thickBot="1">
      <c r="A140" s="5"/>
      <c r="B140" s="5"/>
      <c r="C140" s="3">
        <v>0</v>
      </c>
      <c r="D140" s="5"/>
      <c r="E140" s="5"/>
      <c r="F140" s="5"/>
      <c r="G140" s="3" t="s">
        <v>25</v>
      </c>
      <c r="H140" s="5"/>
      <c r="I140" s="3" t="s">
        <v>25</v>
      </c>
      <c r="J140" s="5"/>
      <c r="K140" s="5"/>
      <c r="L140" s="8"/>
      <c r="M140" s="42" t="s">
        <v>168</v>
      </c>
      <c r="N140" s="43" t="s">
        <v>461</v>
      </c>
      <c r="O140" s="21" t="s">
        <v>317</v>
      </c>
      <c r="P140" s="24" t="s">
        <v>26</v>
      </c>
      <c r="Q140" s="6">
        <f t="shared" si="4"/>
        <v>23</v>
      </c>
      <c r="R140" s="2" t="str">
        <f t="shared" si="5"/>
        <v>21 - 30</v>
      </c>
      <c r="S140" s="31" t="s">
        <v>775</v>
      </c>
      <c r="T140" s="13" t="s">
        <v>473</v>
      </c>
      <c r="U140" s="17"/>
      <c r="V140" s="39" t="s">
        <v>612</v>
      </c>
      <c r="W140" s="26" t="s">
        <v>751</v>
      </c>
      <c r="X140" s="17"/>
      <c r="Y140" s="27"/>
    </row>
    <row r="141" spans="1:25" ht="26.25" thickBot="1">
      <c r="A141" s="5"/>
      <c r="B141" s="5"/>
      <c r="C141" s="3">
        <v>0</v>
      </c>
      <c r="D141" s="5"/>
      <c r="E141" s="5"/>
      <c r="F141" s="5"/>
      <c r="G141" s="3" t="s">
        <v>25</v>
      </c>
      <c r="H141" s="5"/>
      <c r="I141" s="3" t="s">
        <v>25</v>
      </c>
      <c r="J141" s="5"/>
      <c r="K141" s="5"/>
      <c r="L141" s="8"/>
      <c r="M141" s="41" t="s">
        <v>169</v>
      </c>
      <c r="N141" s="43" t="s">
        <v>462</v>
      </c>
      <c r="O141" s="21" t="s">
        <v>318</v>
      </c>
      <c r="P141" s="24" t="s">
        <v>26</v>
      </c>
      <c r="Q141" s="6">
        <f t="shared" si="4"/>
        <v>21</v>
      </c>
      <c r="R141" s="2" t="str">
        <f t="shared" si="5"/>
        <v>21 - 30</v>
      </c>
      <c r="S141" s="31" t="s">
        <v>775</v>
      </c>
      <c r="T141" s="13" t="s">
        <v>473</v>
      </c>
      <c r="U141" s="17"/>
      <c r="V141" s="39" t="s">
        <v>613</v>
      </c>
      <c r="W141" s="26" t="s">
        <v>752</v>
      </c>
      <c r="X141" s="17"/>
      <c r="Y141" s="27"/>
    </row>
    <row r="142" spans="1:25" thickBot="1">
      <c r="A142" s="5"/>
      <c r="B142" s="5"/>
      <c r="C142" s="3">
        <v>0</v>
      </c>
      <c r="D142" s="5"/>
      <c r="E142" s="5"/>
      <c r="F142" s="5"/>
      <c r="G142" s="3" t="s">
        <v>25</v>
      </c>
      <c r="H142" s="5"/>
      <c r="I142" s="3" t="s">
        <v>25</v>
      </c>
      <c r="J142" s="5"/>
      <c r="K142" s="5"/>
      <c r="L142" s="8"/>
      <c r="M142" s="41" t="s">
        <v>170</v>
      </c>
      <c r="N142" s="43" t="s">
        <v>463</v>
      </c>
      <c r="O142" s="21" t="s">
        <v>319</v>
      </c>
      <c r="P142" s="24" t="s">
        <v>26</v>
      </c>
      <c r="Q142" s="6">
        <f t="shared" si="4"/>
        <v>23</v>
      </c>
      <c r="R142" s="2" t="str">
        <f t="shared" si="5"/>
        <v>21 - 30</v>
      </c>
      <c r="S142" s="31" t="s">
        <v>775</v>
      </c>
      <c r="T142" s="13" t="s">
        <v>473</v>
      </c>
      <c r="U142" s="17"/>
      <c r="V142" s="39" t="s">
        <v>614</v>
      </c>
      <c r="W142" s="26" t="s">
        <v>753</v>
      </c>
      <c r="X142" s="17"/>
      <c r="Y142" s="27"/>
    </row>
    <row r="143" spans="1:25" ht="26.25" thickBot="1">
      <c r="A143" s="5"/>
      <c r="B143" s="5"/>
      <c r="C143" s="3">
        <v>0</v>
      </c>
      <c r="D143" s="5"/>
      <c r="E143" s="5"/>
      <c r="F143" s="5"/>
      <c r="G143" s="3" t="s">
        <v>25</v>
      </c>
      <c r="H143" s="5"/>
      <c r="I143" s="3" t="s">
        <v>25</v>
      </c>
      <c r="J143" s="5"/>
      <c r="K143" s="5"/>
      <c r="L143" s="8"/>
      <c r="M143" s="41" t="s">
        <v>171</v>
      </c>
      <c r="N143" s="43" t="s">
        <v>464</v>
      </c>
      <c r="O143" s="21" t="s">
        <v>320</v>
      </c>
      <c r="P143" s="24" t="s">
        <v>26</v>
      </c>
      <c r="Q143" s="6">
        <f t="shared" si="4"/>
        <v>20</v>
      </c>
      <c r="R143" s="2" t="str">
        <f t="shared" si="5"/>
        <v>&lt; 21</v>
      </c>
      <c r="S143" s="31" t="s">
        <v>775</v>
      </c>
      <c r="T143" s="13" t="s">
        <v>473</v>
      </c>
      <c r="U143" s="17"/>
      <c r="V143" s="39" t="s">
        <v>615</v>
      </c>
      <c r="W143" s="26" t="s">
        <v>754</v>
      </c>
      <c r="X143" s="17"/>
      <c r="Y143" s="27"/>
    </row>
    <row r="144" spans="1:25" thickBot="1">
      <c r="A144" s="5"/>
      <c r="B144" s="5"/>
      <c r="C144" s="3">
        <v>0</v>
      </c>
      <c r="D144" s="5"/>
      <c r="E144" s="5"/>
      <c r="F144" s="5"/>
      <c r="G144" s="3" t="s">
        <v>25</v>
      </c>
      <c r="H144" s="5"/>
      <c r="I144" s="3" t="s">
        <v>25</v>
      </c>
      <c r="J144" s="5"/>
      <c r="K144" s="5"/>
      <c r="L144" s="8"/>
      <c r="M144" s="41" t="s">
        <v>172</v>
      </c>
      <c r="N144" s="43" t="s">
        <v>465</v>
      </c>
      <c r="O144" s="21" t="s">
        <v>321</v>
      </c>
      <c r="P144" s="24" t="s">
        <v>26</v>
      </c>
      <c r="Q144" s="6">
        <f t="shared" si="4"/>
        <v>23</v>
      </c>
      <c r="R144" s="2" t="str">
        <f t="shared" si="5"/>
        <v>21 - 30</v>
      </c>
      <c r="S144" s="31" t="s">
        <v>29</v>
      </c>
      <c r="T144" s="13" t="s">
        <v>473</v>
      </c>
      <c r="U144" s="17"/>
      <c r="V144" s="39" t="s">
        <v>616</v>
      </c>
      <c r="W144" s="26" t="s">
        <v>755</v>
      </c>
      <c r="X144" s="17"/>
      <c r="Y144" s="27"/>
    </row>
    <row r="145" spans="1:25" ht="26.25" thickBot="1">
      <c r="A145" s="5"/>
      <c r="B145" s="5"/>
      <c r="C145" s="3">
        <v>0</v>
      </c>
      <c r="D145" s="5"/>
      <c r="E145" s="5"/>
      <c r="F145" s="5"/>
      <c r="G145" s="3" t="s">
        <v>25</v>
      </c>
      <c r="H145" s="5"/>
      <c r="I145" s="3" t="s">
        <v>25</v>
      </c>
      <c r="J145" s="5"/>
      <c r="K145" s="5"/>
      <c r="L145" s="8"/>
      <c r="M145" s="41" t="s">
        <v>173</v>
      </c>
      <c r="N145" s="43" t="s">
        <v>466</v>
      </c>
      <c r="O145" s="21" t="s">
        <v>322</v>
      </c>
      <c r="P145" s="24" t="s">
        <v>26</v>
      </c>
      <c r="Q145" s="6">
        <f t="shared" si="4"/>
        <v>20</v>
      </c>
      <c r="R145" s="2" t="str">
        <f t="shared" si="5"/>
        <v>&lt; 21</v>
      </c>
      <c r="S145" s="31" t="s">
        <v>775</v>
      </c>
      <c r="T145" s="13" t="s">
        <v>473</v>
      </c>
      <c r="U145" s="17"/>
      <c r="V145" s="39" t="s">
        <v>617</v>
      </c>
      <c r="W145" s="26" t="s">
        <v>756</v>
      </c>
      <c r="X145" s="17"/>
      <c r="Y145" s="27"/>
    </row>
    <row r="146" spans="1:25" ht="26.25" thickBot="1">
      <c r="A146" s="5"/>
      <c r="B146" s="5"/>
      <c r="C146" s="3">
        <v>0</v>
      </c>
      <c r="D146" s="5"/>
      <c r="E146" s="5"/>
      <c r="F146" s="5"/>
      <c r="G146" s="3" t="s">
        <v>25</v>
      </c>
      <c r="H146" s="5"/>
      <c r="I146" s="3" t="s">
        <v>25</v>
      </c>
      <c r="J146" s="5"/>
      <c r="K146" s="5"/>
      <c r="L146" s="8"/>
      <c r="M146" s="41" t="s">
        <v>174</v>
      </c>
      <c r="N146" s="30" t="s">
        <v>467</v>
      </c>
      <c r="O146" s="21" t="s">
        <v>323</v>
      </c>
      <c r="P146" s="24" t="s">
        <v>26</v>
      </c>
      <c r="Q146" s="6">
        <f t="shared" si="4"/>
        <v>23</v>
      </c>
      <c r="R146" s="2" t="str">
        <f t="shared" si="5"/>
        <v>21 - 30</v>
      </c>
      <c r="S146" s="13" t="s">
        <v>775</v>
      </c>
      <c r="T146" s="13" t="s">
        <v>473</v>
      </c>
      <c r="U146" s="17"/>
      <c r="V146" s="39" t="s">
        <v>618</v>
      </c>
      <c r="W146" s="28">
        <v>85743934590</v>
      </c>
      <c r="X146" s="17"/>
      <c r="Y146" s="53"/>
    </row>
    <row r="147" spans="1:25" ht="26.25" thickBot="1">
      <c r="A147" s="5"/>
      <c r="B147" s="5"/>
      <c r="C147" s="3">
        <v>0</v>
      </c>
      <c r="D147" s="5"/>
      <c r="E147" s="5"/>
      <c r="F147" s="5"/>
      <c r="G147" s="3" t="s">
        <v>25</v>
      </c>
      <c r="H147" s="5"/>
      <c r="I147" s="3" t="s">
        <v>25</v>
      </c>
      <c r="J147" s="5"/>
      <c r="K147" s="5"/>
      <c r="L147" s="8"/>
      <c r="M147" s="41" t="s">
        <v>175</v>
      </c>
      <c r="N147" s="43" t="s">
        <v>468</v>
      </c>
      <c r="O147" s="21" t="s">
        <v>324</v>
      </c>
      <c r="P147" s="24" t="s">
        <v>26</v>
      </c>
      <c r="Q147" s="6">
        <f t="shared" si="4"/>
        <v>23</v>
      </c>
      <c r="R147" s="2" t="str">
        <f t="shared" si="5"/>
        <v>21 - 30</v>
      </c>
      <c r="S147" s="31" t="s">
        <v>775</v>
      </c>
      <c r="T147" s="13" t="s">
        <v>473</v>
      </c>
      <c r="U147" s="17"/>
      <c r="V147" s="39" t="s">
        <v>619</v>
      </c>
      <c r="W147" s="26" t="s">
        <v>757</v>
      </c>
      <c r="X147" s="17"/>
      <c r="Y147" s="27"/>
    </row>
    <row r="148" spans="1:25" ht="26.25" thickBot="1">
      <c r="A148" s="5"/>
      <c r="B148" s="5"/>
      <c r="C148" s="3">
        <v>0</v>
      </c>
      <c r="D148" s="5"/>
      <c r="E148" s="5"/>
      <c r="F148" s="5"/>
      <c r="G148" s="3" t="s">
        <v>25</v>
      </c>
      <c r="H148" s="5"/>
      <c r="I148" s="3" t="s">
        <v>25</v>
      </c>
      <c r="J148" s="5"/>
      <c r="K148" s="5"/>
      <c r="L148" s="8"/>
      <c r="M148" s="41" t="s">
        <v>176</v>
      </c>
      <c r="N148" s="43" t="s">
        <v>469</v>
      </c>
      <c r="O148" s="21" t="s">
        <v>325</v>
      </c>
      <c r="P148" s="24" t="s">
        <v>26</v>
      </c>
      <c r="Q148" s="6">
        <f t="shared" si="4"/>
        <v>19</v>
      </c>
      <c r="R148" s="2" t="str">
        <f t="shared" si="5"/>
        <v>&lt; 21</v>
      </c>
      <c r="S148" s="31" t="s">
        <v>775</v>
      </c>
      <c r="T148" s="13" t="s">
        <v>473</v>
      </c>
      <c r="U148" s="17"/>
      <c r="V148" s="39" t="s">
        <v>620</v>
      </c>
      <c r="W148" s="26" t="s">
        <v>758</v>
      </c>
      <c r="X148" s="17"/>
      <c r="Y148" s="27"/>
    </row>
    <row r="149" spans="1:25" ht="26.25" thickBot="1">
      <c r="A149" s="5"/>
      <c r="B149" s="5"/>
      <c r="C149" s="3">
        <v>0</v>
      </c>
      <c r="D149" s="5"/>
      <c r="E149" s="5"/>
      <c r="F149" s="5"/>
      <c r="G149" s="3" t="s">
        <v>25</v>
      </c>
      <c r="H149" s="5"/>
      <c r="I149" s="3" t="s">
        <v>25</v>
      </c>
      <c r="J149" s="5"/>
      <c r="K149" s="5"/>
      <c r="L149" s="8"/>
      <c r="M149" s="41" t="s">
        <v>177</v>
      </c>
      <c r="N149" s="43" t="s">
        <v>470</v>
      </c>
      <c r="O149" s="21" t="s">
        <v>326</v>
      </c>
      <c r="P149" s="24" t="s">
        <v>26</v>
      </c>
      <c r="Q149" s="6">
        <f t="shared" si="4"/>
        <v>23</v>
      </c>
      <c r="R149" s="2" t="str">
        <f t="shared" si="5"/>
        <v>21 - 30</v>
      </c>
      <c r="S149" s="31" t="s">
        <v>775</v>
      </c>
      <c r="T149" s="13" t="s">
        <v>473</v>
      </c>
      <c r="U149" s="17"/>
      <c r="V149" s="39" t="s">
        <v>621</v>
      </c>
      <c r="W149" s="26" t="s">
        <v>759</v>
      </c>
      <c r="X149" s="17"/>
      <c r="Y149" s="27" t="s">
        <v>769</v>
      </c>
    </row>
    <row r="150" spans="1:25" thickBot="1">
      <c r="A150" s="5"/>
      <c r="B150" s="5"/>
      <c r="C150" s="3">
        <v>0</v>
      </c>
      <c r="D150" s="5"/>
      <c r="E150" s="5"/>
      <c r="F150" s="5"/>
      <c r="G150" s="3" t="s">
        <v>25</v>
      </c>
      <c r="H150" s="5"/>
      <c r="I150" s="3" t="s">
        <v>25</v>
      </c>
      <c r="J150" s="5"/>
      <c r="K150" s="5"/>
      <c r="L150" s="8"/>
      <c r="M150" s="41" t="s">
        <v>178</v>
      </c>
      <c r="N150" s="43" t="s">
        <v>471</v>
      </c>
      <c r="O150" s="21" t="s">
        <v>327</v>
      </c>
      <c r="P150" s="24" t="s">
        <v>26</v>
      </c>
      <c r="Q150" s="6">
        <f t="shared" si="4"/>
        <v>20</v>
      </c>
      <c r="R150" s="2" t="str">
        <f t="shared" si="5"/>
        <v>&lt; 21</v>
      </c>
      <c r="S150" s="31" t="s">
        <v>775</v>
      </c>
      <c r="T150" s="13" t="s">
        <v>473</v>
      </c>
      <c r="U150" s="17"/>
      <c r="V150" s="39" t="s">
        <v>622</v>
      </c>
      <c r="W150" s="26" t="s">
        <v>760</v>
      </c>
      <c r="X150" s="17"/>
      <c r="Y150" s="27"/>
    </row>
    <row r="151" spans="1:25" ht="26.25" thickBot="1">
      <c r="A151" s="5"/>
      <c r="B151" s="5"/>
      <c r="C151" s="3">
        <v>0</v>
      </c>
      <c r="D151" s="5"/>
      <c r="E151" s="5"/>
      <c r="F151" s="5"/>
      <c r="G151" s="3" t="s">
        <v>25</v>
      </c>
      <c r="H151" s="5"/>
      <c r="I151" s="3" t="s">
        <v>25</v>
      </c>
      <c r="J151" s="5"/>
      <c r="K151" s="5"/>
      <c r="L151" s="8"/>
      <c r="M151" s="41" t="s">
        <v>179</v>
      </c>
      <c r="N151" s="47" t="s">
        <v>472</v>
      </c>
      <c r="O151" s="21" t="s">
        <v>328</v>
      </c>
      <c r="P151" s="25" t="s">
        <v>26</v>
      </c>
      <c r="Q151" s="6">
        <f t="shared" si="4"/>
        <v>21</v>
      </c>
      <c r="R151" s="2" t="str">
        <f t="shared" si="5"/>
        <v>21 - 30</v>
      </c>
      <c r="S151" s="32" t="s">
        <v>775</v>
      </c>
      <c r="T151" s="13" t="s">
        <v>473</v>
      </c>
      <c r="U151" s="17"/>
      <c r="V151" s="39" t="s">
        <v>623</v>
      </c>
      <c r="W151" s="52" t="s">
        <v>761</v>
      </c>
      <c r="X151" s="17"/>
      <c r="Y151" s="36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HP 2540p-W_764</cp:lastModifiedBy>
  <cp:revision>10</cp:revision>
  <dcterms:created xsi:type="dcterms:W3CDTF">2016-07-15T01:36:30Z</dcterms:created>
  <dcterms:modified xsi:type="dcterms:W3CDTF">2017-09-26T06:36:45Z</dcterms:modified>
  <dc:language>en-US</dc:language>
</cp:coreProperties>
</file>