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AN\kementerian\REKAP BIODATA PEMASYARAKATAN\"/>
    </mc:Choice>
  </mc:AlternateContent>
  <bookViews>
    <workbookView xWindow="0" yWindow="0" windowWidth="10200" windowHeight="7365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R62" i="1" l="1"/>
  <c r="R70" i="1"/>
  <c r="R78" i="1"/>
  <c r="R86" i="1"/>
  <c r="R94" i="1"/>
  <c r="R102" i="1"/>
  <c r="R110" i="1"/>
  <c r="R118" i="1"/>
  <c r="R126" i="1"/>
  <c r="R134" i="1"/>
  <c r="R142" i="1"/>
  <c r="R150" i="1"/>
  <c r="Q134" i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Q151" i="1"/>
  <c r="R151" i="1" s="1"/>
  <c r="Q99" i="1"/>
  <c r="R99" i="1" s="1"/>
  <c r="Q100" i="1"/>
  <c r="R100" i="1" s="1"/>
  <c r="Q101" i="1"/>
  <c r="R101" i="1" s="1"/>
  <c r="Q102" i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62" i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Q95" i="1"/>
  <c r="R95" i="1" s="1"/>
  <c r="Q96" i="1"/>
  <c r="R96" i="1" s="1"/>
  <c r="Q97" i="1"/>
  <c r="R97" i="1" s="1"/>
  <c r="Q98" i="1"/>
  <c r="R98" i="1" s="1"/>
  <c r="Q32" i="1" l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<sst xmlns="http://schemas.openxmlformats.org/spreadsheetml/2006/main" count="1444" uniqueCount="660">
  <si>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</si>
  <si>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</si>
  <si>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</si>
  <si>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</si>
  <si>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</si>
  <si>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</si>
  <si>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</si>
  <si>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</si>
  <si>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</si>
  <si>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</si>
  <si>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</si>
  <si>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</si>
  <si>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</si>
  <si>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</si>
  <si>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</si>
  <si>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</si>
  <si>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</si>
  <si>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</si>
  <si>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</si>
  <si>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</si>
  <si>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</si>
  <si>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</si>
  <si>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</si>
  <si>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</si>
  <si>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</si>
  <si>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</si>
  <si>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</si>
  <si>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</si>
  <si>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Islam</t>
  </si>
  <si>
    <t>S-1</t>
  </si>
  <si>
    <t>MAN</t>
  </si>
  <si>
    <t>D-3</t>
  </si>
  <si>
    <t>Online Shop</t>
  </si>
  <si>
    <t>Bayu Aji Kurniawan</t>
  </si>
  <si>
    <t>Lala kurnia sari</t>
  </si>
  <si>
    <t>Noviana Diah Riza</t>
  </si>
  <si>
    <t>Budi Prasetyo</t>
  </si>
  <si>
    <t>Nabiela Maulida</t>
  </si>
  <si>
    <t>Yayah kurniawati</t>
  </si>
  <si>
    <t>Dwi klahyu RofiQoh</t>
  </si>
  <si>
    <t>Isna Khoirunnisak</t>
  </si>
  <si>
    <t>Liailia Anis Afifah</t>
  </si>
  <si>
    <t>Tamara Islamu Diani R</t>
  </si>
  <si>
    <t>Sofiyatun</t>
  </si>
  <si>
    <t>Ana Miftahul Jannah</t>
  </si>
  <si>
    <t>Inna Laila Rahmah</t>
  </si>
  <si>
    <t>Nurul Aini Elok Farida</t>
  </si>
  <si>
    <t>Athna Maftuha</t>
  </si>
  <si>
    <t>Devi Diana</t>
  </si>
  <si>
    <t>Septi Tunjungsari</t>
  </si>
  <si>
    <t>Denny Lupitasari</t>
  </si>
  <si>
    <t>Irfi Nur Afdiyani</t>
  </si>
  <si>
    <t>Siluia Wijayanti Santoso</t>
  </si>
  <si>
    <t>Afi Lutfiana</t>
  </si>
  <si>
    <t>Dita Perwanti</t>
  </si>
  <si>
    <t>Ayu Fitriana Sari</t>
  </si>
  <si>
    <t>Zainal Muvid</t>
  </si>
  <si>
    <t>Tyas Ayuningrum</t>
  </si>
  <si>
    <t>Rani Amalia</t>
  </si>
  <si>
    <t>Tika Yuliani</t>
  </si>
  <si>
    <t>Fitrianita Umami</t>
  </si>
  <si>
    <t>Siti Muzaro'ah</t>
  </si>
  <si>
    <t>Mirfatul Masdasari</t>
  </si>
  <si>
    <t>Arif Susilaningtyas</t>
  </si>
  <si>
    <t>Erny Ratnasari</t>
  </si>
  <si>
    <t>Dewi Setyowati</t>
  </si>
  <si>
    <t>Alaina Alfi Rahmatik</t>
  </si>
  <si>
    <t>Fitriana Nurul Haqqi</t>
  </si>
  <si>
    <t>Hikmatul Masykuroh</t>
  </si>
  <si>
    <t>Liliana Ahass</t>
  </si>
  <si>
    <t>Lilis Sudarwati</t>
  </si>
  <si>
    <t>Ma'rifatul Mustaniroh</t>
  </si>
  <si>
    <t>Sesanti</t>
  </si>
  <si>
    <t>Erma Wantini</t>
  </si>
  <si>
    <t>Malikhatul Ulfa</t>
  </si>
  <si>
    <t>Alfin Rosyidha</t>
  </si>
  <si>
    <t>Lailiyatul Hikmawati</t>
  </si>
  <si>
    <t>Firda Hasna Hikmawati</t>
  </si>
  <si>
    <t>Rateh Ambarwati</t>
  </si>
  <si>
    <t>Ossi Rinawati</t>
  </si>
  <si>
    <t>Eka rloviana Nur Azizah</t>
  </si>
  <si>
    <t>Isna Mauludiyah</t>
  </si>
  <si>
    <t>Sabila Hindi N.R</t>
  </si>
  <si>
    <t>Fitri Liana</t>
  </si>
  <si>
    <t>Lukman Nui Khakim</t>
  </si>
  <si>
    <t>Ika Ayu Rohmiyanti</t>
  </si>
  <si>
    <t>M.Mut laqin</t>
  </si>
  <si>
    <t>Muhidin</t>
  </si>
  <si>
    <t>Sulardi</t>
  </si>
  <si>
    <t>Misbahu Rochmat</t>
  </si>
  <si>
    <t>Sarifatul Alawiyah</t>
  </si>
  <si>
    <t>Kunti Arifah</t>
  </si>
  <si>
    <t>Nur Jannah</t>
  </si>
  <si>
    <t>Reni Susanti</t>
  </si>
  <si>
    <t>Ulfa Maulida</t>
  </si>
  <si>
    <t>Jamal Abdal Malik</t>
  </si>
  <si>
    <t>Sulis Arifah</t>
  </si>
  <si>
    <t>Isna Dina Khurniya</t>
  </si>
  <si>
    <t>Rezza Resita Himawati</t>
  </si>
  <si>
    <t>Rizki Yulia Ningru</t>
  </si>
  <si>
    <t>Nana Mardiyana</t>
  </si>
  <si>
    <t>Dyah Ayu Nur Halni</t>
  </si>
  <si>
    <t>Munarti</t>
  </si>
  <si>
    <t>Roni Fatakhul Alim</t>
  </si>
  <si>
    <t>M.Iruan Lawnarya</t>
  </si>
  <si>
    <t>Riski Permata Sari</t>
  </si>
  <si>
    <t>Siti Nuriyah</t>
  </si>
  <si>
    <t>Muhaniat Musafak</t>
  </si>
  <si>
    <t>Ahmat Asrowi</t>
  </si>
  <si>
    <t>Umi Sophia Nita</t>
  </si>
  <si>
    <t>Ulfa Ulfiyati</t>
  </si>
  <si>
    <t>Esa Puspitasari</t>
  </si>
  <si>
    <t>Novita Prameshela</t>
  </si>
  <si>
    <t>Novitasari</t>
  </si>
  <si>
    <t>Anna Intan Wahida</t>
  </si>
  <si>
    <t>Ika Rosidah</t>
  </si>
  <si>
    <t>Nur Widia Rahmawati</t>
  </si>
  <si>
    <t>Fauziatul Hidayati</t>
  </si>
  <si>
    <t>Awi Sulistiowati</t>
  </si>
  <si>
    <t>Lilik Fitriani</t>
  </si>
  <si>
    <t>Lin Robiyati</t>
  </si>
  <si>
    <t>Evani Khoirunnisa</t>
  </si>
  <si>
    <t>Farida Umul Ngakitah</t>
  </si>
  <si>
    <t>Nurul Hidayah</t>
  </si>
  <si>
    <t>M.Galih B.R</t>
  </si>
  <si>
    <t>Haris Ilham Prabowo</t>
  </si>
  <si>
    <t>Sony Setiawan</t>
  </si>
  <si>
    <t>Uswantun Khasanah</t>
  </si>
  <si>
    <t>Joko Kriyanto</t>
  </si>
  <si>
    <t>Nur Lailatul Maghfiroh</t>
  </si>
  <si>
    <t>Sera Kania Sari</t>
  </si>
  <si>
    <t>Agus Sulistiyo</t>
  </si>
  <si>
    <t>Rana Nabila Z</t>
  </si>
  <si>
    <t>Anif widyastuti</t>
  </si>
  <si>
    <t>Yofa Ningtiyas W</t>
  </si>
  <si>
    <t>Rohmiyatun Istiqomah</t>
  </si>
  <si>
    <t>Wiwin Nurrohmah</t>
  </si>
  <si>
    <t>Saefudin Zuhri</t>
  </si>
  <si>
    <t>Muhammad Irfan</t>
  </si>
  <si>
    <t>Hanum Prahesti</t>
  </si>
  <si>
    <t>Umi Masruroh</t>
  </si>
  <si>
    <t>Izzatun Nisa</t>
  </si>
  <si>
    <t>Afif Konireza Putra</t>
  </si>
  <si>
    <t>Widi Barokah</t>
  </si>
  <si>
    <t>Luthfi Oktavia Fitriani</t>
  </si>
  <si>
    <t>Fajar Lina Fauziah</t>
  </si>
  <si>
    <t>Ilham Rizki Raharjanto</t>
  </si>
  <si>
    <t>M. Bahhar</t>
  </si>
  <si>
    <t>Alfi Saidah</t>
  </si>
  <si>
    <t>Wahyu Anggun S</t>
  </si>
  <si>
    <t>Nur Ainiya</t>
  </si>
  <si>
    <t>Dewi Sri Lestari</t>
  </si>
  <si>
    <t>Ana Anugrah Eny</t>
  </si>
  <si>
    <t>Ika Kurniasari</t>
  </si>
  <si>
    <t>Dewi Arum Cahya</t>
  </si>
  <si>
    <t>Niken Lestari</t>
  </si>
  <si>
    <t>Yulia Purwaningtyas S</t>
  </si>
  <si>
    <t>Annisa Witri Lestari</t>
  </si>
  <si>
    <t>Amin Sri Rahayuning lestari</t>
  </si>
  <si>
    <t xml:space="preserve">Yunna Yurachma </t>
  </si>
  <si>
    <t>Khoerul Roziqin</t>
  </si>
  <si>
    <t>Annisa Amalia Salsabela</t>
  </si>
  <si>
    <t>Ayuk Puspaningrum</t>
  </si>
  <si>
    <t>Hikmah Ramadani</t>
  </si>
  <si>
    <t>Miftakhul Jannah</t>
  </si>
  <si>
    <t>Rizka Siti Nurjanah</t>
  </si>
  <si>
    <t>Danans Sigit Widianto</t>
  </si>
  <si>
    <t>Novita Nesti Sapurtri</t>
  </si>
  <si>
    <t>Farah Ainur Rahmah</t>
  </si>
  <si>
    <t xml:space="preserve">Lia Farokah </t>
  </si>
  <si>
    <t>Zulfa Nur Laila</t>
  </si>
  <si>
    <t>Afif Nur Fiqqi A.B</t>
  </si>
  <si>
    <t>Citra Nur Hidayah</t>
  </si>
  <si>
    <t>Yeni Rahmawati</t>
  </si>
  <si>
    <t>Khairul Azizah</t>
  </si>
  <si>
    <t xml:space="preserve">Kingking Meita Pudyaningtyas </t>
  </si>
  <si>
    <t>Fitriyanah</t>
  </si>
  <si>
    <t>Atika Dwi Novita</t>
  </si>
  <si>
    <t>Nur Tsaqib</t>
  </si>
  <si>
    <t>Sofiana Cahyani</t>
  </si>
  <si>
    <t>Ana Rasyidatul Umati</t>
  </si>
  <si>
    <t xml:space="preserve">Durotun Nafi'ah </t>
  </si>
  <si>
    <t>Nur Azizah</t>
  </si>
  <si>
    <t>3322126303980000</t>
  </si>
  <si>
    <t>3309166807969001</t>
  </si>
  <si>
    <t>611002700496000</t>
  </si>
  <si>
    <t>3322166108960004</t>
  </si>
  <si>
    <t>3309186111969002</t>
  </si>
  <si>
    <t>3322045301960003</t>
  </si>
  <si>
    <t/>
  </si>
  <si>
    <t>3373016408950002</t>
  </si>
  <si>
    <t>3304105911460001</t>
  </si>
  <si>
    <t>3322046101960003</t>
  </si>
  <si>
    <t>1603154412980003</t>
  </si>
  <si>
    <t>331212551094001</t>
  </si>
  <si>
    <t>332204809960001</t>
  </si>
  <si>
    <t>3322044304950003</t>
  </si>
  <si>
    <t>3322085204960001</t>
  </si>
  <si>
    <t>3373017006960002</t>
  </si>
  <si>
    <t>3322046702960003</t>
  </si>
  <si>
    <t>3322096302960001</t>
  </si>
  <si>
    <t>3174100108700001</t>
  </si>
  <si>
    <t>3322166006960001</t>
  </si>
  <si>
    <t>3175041212870010</t>
  </si>
  <si>
    <t>3175042502850002</t>
  </si>
  <si>
    <t>3322054912950001</t>
  </si>
  <si>
    <t>3322055407980001</t>
  </si>
  <si>
    <t>3322065101980002</t>
  </si>
  <si>
    <t>3324191503970001</t>
  </si>
  <si>
    <t>330904551094902</t>
  </si>
  <si>
    <t>3322056011960000</t>
  </si>
  <si>
    <t>3671130104980004</t>
  </si>
  <si>
    <t>1608076301980001</t>
  </si>
  <si>
    <t>33220066408970002</t>
  </si>
  <si>
    <t>3314155701970001</t>
  </si>
  <si>
    <t>3322066108950002</t>
  </si>
  <si>
    <t>3175064807950016</t>
  </si>
  <si>
    <t>3322114901980002</t>
  </si>
  <si>
    <t>3305226212950002</t>
  </si>
  <si>
    <t>3322025707950004</t>
  </si>
  <si>
    <t>3308152206960001</t>
  </si>
  <si>
    <t>3522012503970000</t>
  </si>
  <si>
    <t>3311055906980001</t>
  </si>
  <si>
    <t>3311105711960003</t>
  </si>
  <si>
    <t>3373017101970001</t>
  </si>
  <si>
    <t>3309025304970000</t>
  </si>
  <si>
    <t>3216054309960008</t>
  </si>
  <si>
    <t>3322165007960001</t>
  </si>
  <si>
    <t>3321027105980002</t>
  </si>
  <si>
    <t>3322026209950001</t>
  </si>
  <si>
    <t>6201012111910001</t>
  </si>
  <si>
    <t>3322022609940000</t>
  </si>
  <si>
    <t>3373012311920002</t>
  </si>
  <si>
    <t>3322024505450003</t>
  </si>
  <si>
    <t>3308201708960004</t>
  </si>
  <si>
    <t>3322174308970001</t>
  </si>
  <si>
    <t>3602044304830007</t>
  </si>
  <si>
    <t>3316085712970001</t>
  </si>
  <si>
    <t>3373014108930002</t>
  </si>
  <si>
    <t>3374080907950001</t>
  </si>
  <si>
    <t>3308102902960001</t>
  </si>
  <si>
    <t>330926112979004</t>
  </si>
  <si>
    <t>3322066807950005</t>
  </si>
  <si>
    <t>3309164808979001</t>
  </si>
  <si>
    <t>3325066002960003</t>
  </si>
  <si>
    <t>3322115007960004</t>
  </si>
  <si>
    <t>3322036411960003</t>
  </si>
  <si>
    <t>3313037003970001</t>
  </si>
  <si>
    <t>3308192803950001</t>
  </si>
  <si>
    <t>33221026009960001</t>
  </si>
  <si>
    <t>3306164902960005</t>
  </si>
  <si>
    <t>3318070801930001</t>
  </si>
  <si>
    <t>3373046311950001</t>
  </si>
  <si>
    <t>3322065408950001</t>
  </si>
  <si>
    <t>6202061604960004</t>
  </si>
  <si>
    <t>3322134102950002</t>
  </si>
  <si>
    <t>3309026805949003</t>
  </si>
  <si>
    <t>3301026303970001</t>
  </si>
  <si>
    <t>3322174208960002</t>
  </si>
  <si>
    <t>3308185308960004</t>
  </si>
  <si>
    <t>3322025008980001</t>
  </si>
  <si>
    <t>p</t>
  </si>
  <si>
    <t>Kristen</t>
  </si>
  <si>
    <t>Jl.  Rt.05/03 Kel.Kedungpilang Kec.Yuonosegor Kab.Boyolali Jawa Tengah</t>
  </si>
  <si>
    <t>Dsn. Soklatan Rt. 003/03 Kel. Sambirejo Kec. Bringin Kab. Semarang Jateng</t>
  </si>
  <si>
    <t>Jl. Roda Rolal Rt.01/03 kel.Lebak kec.Bringin kab.Semarang Jawa tengah</t>
  </si>
  <si>
    <t>Jl.Ngrawan lLas Rt.03/14 kel.Bawen kec.Bawen kab.Semarang Jawa Tengah</t>
  </si>
  <si>
    <t>Jl. Rt.20/09 kel.andon kec.ando kab.Boyolali Jawa Tengah</t>
  </si>
  <si>
    <t>Jl. Kunir Rt.02/03 kel.Brongbol kec.Jambu kab.Semarang Jawa Tengah</t>
  </si>
  <si>
    <t>Jl. Nogosari Rt.01/05 kel.Bugel kec. Sidorejo kab. Salatiga Jawa Tengah</t>
  </si>
  <si>
    <t>Jl. Jetis Rt.02/04 kel.wonokerto kec.Bancak kab.Semarang Jawa Tengah</t>
  </si>
  <si>
    <t xml:space="preserve">Rt.01/01 kel.karangjati kec.Wonosegoso kab.Boyolali    Jawa Tengah  </t>
  </si>
  <si>
    <t>Salatiga Provinsi Jawa tengah</t>
  </si>
  <si>
    <t>Rt.10/04 kel.Krandon Lor kec.Suruh kab.Semarang Jawa Tengah</t>
  </si>
  <si>
    <t>Jl.Kelurahan Rt.01/01 kel.Desa Bener Kec.Tengaran kab.Semarang Jawa Tengah</t>
  </si>
  <si>
    <t>Jl. Residen Indarjo Rt.01/05 kel.Gendongan kec.Tingkir kab.Salatiga Jawa Tengah</t>
  </si>
  <si>
    <t>Jl. Dliko Sari Dalam II No.2 Rt.04/02 kel.Blotongan kec.Sidorejo kota.Salatiga Jawa Tengah</t>
  </si>
  <si>
    <t>Jl. Tentara Pelajar/Congol Rt.64/02 kel.Karangjati kec.Bergas kab.Semarang Jawa Tengah</t>
  </si>
  <si>
    <t>Jl.Lemah Jaya Rt.01/09 kel.Lemah Jaya kec.Wanadadi kab.Banjarnegara Jawa Tengah</t>
  </si>
  <si>
    <t>Temanggung  Provinsi Jawa tengah</t>
  </si>
  <si>
    <t>Jl. Desa Marge Mulia Rt.06/03 Blok.6 Kec.Rambang kab.Muara Enim Sumara Selatan</t>
  </si>
  <si>
    <t>Jl. Tentara Pelajar 2Rt.01/02 kel.Girilirto kec.Wonogiri kab.Wonogiri Jawa Tengah</t>
  </si>
  <si>
    <t>Rt.03/05 kel.Sendang kec.Karanggede kab.Boyolali Jawa Tengah</t>
  </si>
  <si>
    <t>Jl. Keclokan Rt.18/04 kel.Klego kec.Klego kab.Boyolali JawaTengah</t>
  </si>
  <si>
    <t xml:space="preserve">Jl.Batang Hari Rt.06/10 kel.Sukedono kec.Banyugirtu kab.Semarang  Jawa Tengaah </t>
  </si>
  <si>
    <t>Jl. Dudan kel.Sradadi kec.Candimulyo kab.Mugelang Jawa Tengah</t>
  </si>
  <si>
    <t>Dsn.Krajan Rt.03/01 kel.Purworejo kec.suruh kab.Semarang Jawa Tengah</t>
  </si>
  <si>
    <t>Jl.Nogosari Rt.01/05 kel.Bugel kec.Sidorejo kab.Salatiga JawaTengah</t>
  </si>
  <si>
    <t>Rt.05/01 kel.Reksosari Jawa Tengah</t>
  </si>
  <si>
    <t>kel.Mendongan kec.Sumowono kab.Semarang Jawa Tengah</t>
  </si>
  <si>
    <t>kel.Wonokerto kec.Bancak Jawa Tengah</t>
  </si>
  <si>
    <t>Rt.11/01 kel.Sumogawe kec.Getasan kab.Semarang Jawa Tengah</t>
  </si>
  <si>
    <t>Dsn.Takan kidul Rt.03/05kel.Pabelan kec.pabelan kab.Semarang Jawa Tengah</t>
  </si>
  <si>
    <t>Jl.pendem Rt03/03 kel.karanggede kec.Boyolali</t>
  </si>
  <si>
    <t>Jl.karang Anyar Rt.02/05 kel.Tambakboyo kec.Ambarawa kab.semarang Jawa Tengah</t>
  </si>
  <si>
    <t>Rt.24 kel.Jeruk kec.Miri kab.Sragen Jawa Tengah</t>
  </si>
  <si>
    <t>Jl.kyai Hassanudin(cikalan) Rt.001/005 kel.Padaan kec.Pabelan kab.Semarang Jawa Tengah</t>
  </si>
  <si>
    <t xml:space="preserve">Rt.02/02 kel.Tuntang kec.Tuntang kab.Semarang Jawa Tengah </t>
  </si>
  <si>
    <t>kel.kobonggung kec.ngampgi kab.kendal JawaTengah</t>
  </si>
  <si>
    <t>Rt.04/04 kel.Serrorejo kec.Cardirdulya kab.Magelang JawaTengah</t>
  </si>
  <si>
    <t>Jl.Gunung Sono Rt.18/06 kel.Gilirejo lama kec.Miri kab.Stagern Jawa Tengah</t>
  </si>
  <si>
    <t>Temanggung</t>
  </si>
  <si>
    <t>Jl.Teri I Rt.03/04 kel.Kalisapu kec.Slawi kab.Tegal Jawa Tengah</t>
  </si>
  <si>
    <t>Jl.kemuning Rt.06/02 kel.kalicacing kec.Sidomukti kab.Salatiga Jawa Tengah</t>
  </si>
  <si>
    <t>Jl.Sraten Rt.02/02 Ki.sraten kec.Tuntang kab.Smarang Jawa Tengah</t>
  </si>
  <si>
    <t>Jerapa</t>
  </si>
  <si>
    <t>Kel.kacangan kec.sumberlawang kab.Srang Jawa Tengah</t>
  </si>
  <si>
    <t>Jl.Honggosiwo Rt.02/06 kel.Candirejo kec.Tuntang kab.Semarang Jawa Tengah</t>
  </si>
  <si>
    <t>Jl.KH.Daldiri Rt.01/04 kel.Tingkir Lor kec,Tingkir kab.Salatiga Jawa Tengah</t>
  </si>
  <si>
    <t>Salatiga</t>
  </si>
  <si>
    <t>Dsn.Jrukung Rt.03/06 kel.Kandongon kec.Bawen kab.Semarang Jawa tengah</t>
  </si>
  <si>
    <t>Jl.Desa Jombret Rt.07/04 kel.Jombret kec.Sadang Kab.Kebumen Jwa Tengah</t>
  </si>
  <si>
    <t>Rt.07/01 kel.Resosari kec.Grobogan kab.grobongan Jawa Tengah</t>
  </si>
  <si>
    <t>Jl.klero Rt.04/01 kel.klero kec.Tengaran kab.Semarang Jawa Tengah</t>
  </si>
  <si>
    <t>Jl.Pancuran Rt.05/02 kel.Bawen kec.Bawen kab.Semarang Jawa Tengah</t>
  </si>
  <si>
    <t>Jl.Suran Rt.01/05 kel.supajaya kec.candimuliyo kab.Magelang</t>
  </si>
  <si>
    <t>Jl.Ahmat Yani Rt.14/5 kel.sumberarum kec.Ngrahp kab.Bojonegoro Jawa Timur</t>
  </si>
  <si>
    <t>Jl.Doho Rt.01/04 kel.Lawu kec.Nguter kab.Sukoharjo Jawa Tengah</t>
  </si>
  <si>
    <t>Jl.Ambarawa Rt.04/06 kel.Mboran kec.Amborawa kab.Amborawa Jawa Tengah</t>
  </si>
  <si>
    <t>Jl.Malanggeten Rt.03/01 Balesari kec.windusari kab.Malesari Jateng</t>
  </si>
  <si>
    <t>Jl.Kanman Rt.02/03 kel.kebondowo kec.Banyubiru kab.semarang Jawa Tengah</t>
  </si>
  <si>
    <t>Jl.Duwet Rt.01/08 kel.Duwet kec.Baki kab.Sukoharjo Jawa Tengah</t>
  </si>
  <si>
    <t>Jl.Cangkup No.420 Rt.05/06 kel.Salatiga kec.sidorajo  kota.Salatiga</t>
  </si>
  <si>
    <t>Dsn.Margorejo Rt.02/08 kel.Ngadirojo kec.Ampel kab Boyolali Jawa Tengah</t>
  </si>
  <si>
    <t>Jl.Melat No.170 Rt.01/10 Blok.1E kel.Satria Jaya kec.Tambun Utara kab.Bekasi Jawa Barat</t>
  </si>
  <si>
    <t>Rt.05/05 kel.purworejo kec.purworejo kab.parworejo Jawa Tengah</t>
  </si>
  <si>
    <t>Jl.krajasan kidul Rt.02/05 kel.Brombang kec.karangawen kab.Demak Jawa Tengah</t>
  </si>
  <si>
    <t>Boyolali</t>
  </si>
  <si>
    <t>Jl.Gudang Sapli Stuwen Rt.28/10 kel.Sruwen kec.Tengaran kab.Semarang Jawa Tengah</t>
  </si>
  <si>
    <t>Jawa Tengah</t>
  </si>
  <si>
    <t>Jl.Swadaya Rt.03/0 Kel.Sungai Kapiten Kec.Kumai Kab.Kotawaringin Barat Prov Kalimantan Tengah</t>
  </si>
  <si>
    <t>Jl.solo Semarang Rt.15/09 kel Butuh kec.Tengaran kab.Semarang Jawa Tengah</t>
  </si>
  <si>
    <t>Andong,Boyolali</t>
  </si>
  <si>
    <t>Jl.krajar Lor Rt.10/05 kel.salatiga kec.sidorejo kab.salatiga Jawa Tengah</t>
  </si>
  <si>
    <t>Jl.Tanjung Rt.02/01 kel.Pabelan kec.pabelan kab.Semarang Jawa Tengah</t>
  </si>
  <si>
    <t>Jl.Tegalrejo Rt.06/03 kel.Tegalrejo kec.Tangaran kab.Semarang Jawa Tengah</t>
  </si>
  <si>
    <t>Jl.Citro Manggisan Rt.07/02 kel.kalijoso kec.secang kab.Magelang jawa Tengah</t>
  </si>
  <si>
    <t>Jl.Sanggarahan Rt.01/01 kel.Tingkir Lar kec.Tingkir kota.Salatiga JawaTengah</t>
  </si>
  <si>
    <t>Jl.Dsn Pacean Rt.21/06 kel.papringan kec.kaliwungu kab.Semarang Jawa Tengah</t>
  </si>
  <si>
    <t>Rt.01/13 kel.Batur kec.Getasan kab.semarang Jawa Tengah</t>
  </si>
  <si>
    <t>Rt.01/02 kel.Gedangdowo kec.Jepon kab.Blora Jateng</t>
  </si>
  <si>
    <t>Perum Praja mukti Rt.01/04 Blok.B No.14 kel. Kecandran kec sidomukti kab.salatiga Jawa Tengah</t>
  </si>
  <si>
    <t>Jl. Jendral Sudirman 383A Rt.02/12 kel.Ledok kec.Agomulyo kab.kota Salatiga JawaTengah</t>
  </si>
  <si>
    <t>Magelang Kopeng KM 21 Kuponan Magelang Provinsi Jawa Tengah</t>
  </si>
  <si>
    <t>Jl. Fatmawati Rt.05/01 kelKesongo kerajan kec.Tuntang kab.Semarang Jawa Tengah</t>
  </si>
  <si>
    <t>Jl.Maligan Rt.01/12 kel.kalinegara kec.Mertoquda kab.Magelang Jawa Tengah</t>
  </si>
  <si>
    <t>Jl.Purang Rirmai 18 No.7 Rt.04/22 kel.batursari kec.Manggen kab.Demak Jawa Tengah</t>
  </si>
  <si>
    <t>Jl. Baru kallgentong Rt.03/06 kel.kaligentong kec.Ampel kab.Boyolali Jawa Tengah</t>
  </si>
  <si>
    <t>Jl.Fatmawati Rt.03/02 kel.Tuntang kec.Tuntang kab.Semarang Jateng</t>
  </si>
  <si>
    <t>Jl.Malangan No Rt.03/05 kel.Tanduk kec.Ampel kab.Boyolali Jawa Tengah</t>
  </si>
  <si>
    <t>Rt.04/02 kel.Andong kec.Andong kab.Boyolali Jawa Tengah</t>
  </si>
  <si>
    <t>Rt.01/02 kel.kaliwungu kec.kaliwungu kab.semarang Jawa Tengah</t>
  </si>
  <si>
    <t>Rt.04/02 kel.sendang kec.Tersono kab.Batang Jawa Tengah</t>
  </si>
  <si>
    <t>Ngempalak Bawen Rt.05/01 kel.Bawen kec.Bawen kab.Semarang Jawa Tengah</t>
  </si>
  <si>
    <t>Dsn.Galangan Rt.06/05 Dsn.Gentan kec.susukan kab.semarang Jawa Tengah</t>
  </si>
  <si>
    <t>Ds Tempuran Rt.03/01 Dsn.krajan kec.Bringin kab.semarang Jawa Tengah</t>
  </si>
  <si>
    <t>Rt.02/08 kel.Penul kec.Jumapolo kab.karanganyar Jawa Tengah</t>
  </si>
  <si>
    <t>Jl.Ngampel Rt.03/01 kel.kaliam kec.salaman kab.Magelang Jawa Tengah</t>
  </si>
  <si>
    <t>Jl.Ponggol 1 Rt.08/03 kel.Grabag kec.Grabag kab.Magelang Jawa Tengah</t>
  </si>
  <si>
    <t xml:space="preserve">Banyuurip I Rt.01/03 kec.Tegalrejo kel.Manager kab.Magelang Jawa Tengah </t>
  </si>
  <si>
    <t>Jl.Krangan kidul Rt.0305 kel.Brambang kec.karangwen kab.Demak Jawa Tengah</t>
  </si>
  <si>
    <t>Jl.Dsn.Jagalan Rt.03/05 kel.cembongan kec.Argomulyo kab.Salatiga Jawa Tengah</t>
  </si>
  <si>
    <t>Jl.Gero Rt.005/001 kel.sidomukti kec.Bener kab.purworejo Jawa Tengah</t>
  </si>
  <si>
    <t>Jl.Fatmwti Rt.11/01 kel.Lopait kec.Tuncang kab.Semarang Jawa Tengah</t>
  </si>
  <si>
    <t>Jl.kuningan Jurwana Rt.02/04 kel.Japah Bulumulyo kec.Batangan kab.pati Jawa Tengah</t>
  </si>
  <si>
    <t>Jl.Bumirejo Rt.06/06 kel.mangunsari kec.sidomukti kab.Salatiga Jawa Tengah</t>
  </si>
  <si>
    <t>Jl.karimunjawa Rt.01/05 kel.Jombor kec.Tuntang kab.Semarang Jawa Tengah</t>
  </si>
  <si>
    <t>Dsn.Belon Rt.02/02 kel.Bejaten kec.Pabolan kab.Semarang Jawa Tengah</t>
  </si>
  <si>
    <t>Jl.H.Imbran No.90 Rt.30/29 kel.mentava Baru keraparry kec Ftapany kab.sampit kalteng</t>
  </si>
  <si>
    <t>Jl.Randugunting Rt.03/01 kel.Randunting kec.Bergas kab.Semarang Jawa Tengah</t>
  </si>
  <si>
    <t>Jl.surnh dadapayam km.01 Rt.01/09 kec.surh kab.Semarang Jawa Tengah</t>
  </si>
  <si>
    <t>Pabelan</t>
  </si>
  <si>
    <t>Jl.Solo Serang Rt.01/01 kel.candi kec.ampel kab.Boyolali Jawa Tengah</t>
  </si>
  <si>
    <t>Jl.Grilya Tengah No.7 Rt.01/04 kel.Jangrang kec kesugihan kab.Cilacap Jawa Tengah</t>
  </si>
  <si>
    <t>Rt.04/08 kel.Cand Kec Bandungan Kab.Semarang Jawa Tengah</t>
  </si>
  <si>
    <t>Rt.01/01 kel.Pengkol kec.Karanggade kab.Boyolali Jawa Tengah</t>
  </si>
  <si>
    <t>Jl.  Rt.001/002 Kel.Kaliwungu kec.kaliwungu kab.Semarang Jawa Tengah</t>
  </si>
  <si>
    <t>Rt.21/11 kel.Butuh kec.Tengaran kab.Semarang Jateng</t>
  </si>
  <si>
    <t>Boyolali,31 Mei 1996</t>
  </si>
  <si>
    <t>Semarang,23 Maret 1998</t>
  </si>
  <si>
    <t>semaranf,14 November 1996</t>
  </si>
  <si>
    <t>Magelang,09 April 1993</t>
  </si>
  <si>
    <t>Boyolali,28 juli 1996</t>
  </si>
  <si>
    <t>semarang,07 Desember 1995</t>
  </si>
  <si>
    <t>Boyolali,28 Januari 1995</t>
  </si>
  <si>
    <t>Boyolali,12 Januari 1995</t>
  </si>
  <si>
    <t xml:space="preserve"> Semarang,30 Agustus 1995</t>
  </si>
  <si>
    <t>Kalimantan Barat,30 April 1996</t>
  </si>
  <si>
    <t>Semarang,21 Agustus 1996</t>
  </si>
  <si>
    <t>Boyolali,21 November 1996</t>
  </si>
  <si>
    <t>Purworejo,07 Febuari 1995</t>
  </si>
  <si>
    <t>Magelang,13 Juli 1995</t>
  </si>
  <si>
    <t>Boyolali,13 Januari 1996</t>
  </si>
  <si>
    <t>Cirebon,01 April 1997</t>
  </si>
  <si>
    <t>Salatiga,10 September 1998</t>
  </si>
  <si>
    <t>Demak,05 Juni 1995</t>
  </si>
  <si>
    <t>Salatiga,24 Agustus 1995</t>
  </si>
  <si>
    <t>Semarang,20 Juli 1995</t>
  </si>
  <si>
    <t>Banjarnegara,19 November 1996</t>
  </si>
  <si>
    <t>Semarang,21 Januari 1996</t>
  </si>
  <si>
    <t>Semarang,23 Maret 1995</t>
  </si>
  <si>
    <t>Tangerang,04 Desember 1998</t>
  </si>
  <si>
    <t>Wonogiri,15 Oktober 1994</t>
  </si>
  <si>
    <t>Jakarta,04 Juli 1997</t>
  </si>
  <si>
    <t>Boyolali,20 Febuari 1997</t>
  </si>
  <si>
    <t>Semarang,17 Juli 1996</t>
  </si>
  <si>
    <t>Semarang,08 September 1996</t>
  </si>
  <si>
    <t>Mogelary,25 September 1997</t>
  </si>
  <si>
    <t>Semarang,03 April 1995</t>
  </si>
  <si>
    <t>Semarang,12 April 1996</t>
  </si>
  <si>
    <t>Salatiga,30 Juni 1996</t>
  </si>
  <si>
    <t>Semarang,27 Febuari 1996</t>
  </si>
  <si>
    <t>Semarang,23 Febuari 1996</t>
  </si>
  <si>
    <t>Selatiga,12 November 1995</t>
  </si>
  <si>
    <t>Wonosobo,30 April 1996</t>
  </si>
  <si>
    <t>Semarang,20 Juni 1996</t>
  </si>
  <si>
    <t>Boyolali,30 Desember 1996</t>
  </si>
  <si>
    <t>Semarang,15 November 1998</t>
  </si>
  <si>
    <t>Demak,11 Maret 1996</t>
  </si>
  <si>
    <t>Semarang,09 Desembet 1995</t>
  </si>
  <si>
    <t>Semarang,07 Desember 1995</t>
  </si>
  <si>
    <t>Jakarta,15 Febuari 1994</t>
  </si>
  <si>
    <t>Semarang,04 Januari 1996</t>
  </si>
  <si>
    <t>Srage,16 November 1996</t>
  </si>
  <si>
    <t>Semarang,14 Juli 1998</t>
  </si>
  <si>
    <t>Semarang,11 Januari 1998</t>
  </si>
  <si>
    <t>Semarang,27 Febuari 1997</t>
  </si>
  <si>
    <t>Kandal,15 Maret 1997</t>
  </si>
  <si>
    <t>Semarang,1 Juli 1996</t>
  </si>
  <si>
    <t>30 November 1994</t>
  </si>
  <si>
    <t>Maselang,29 April 1994</t>
  </si>
  <si>
    <t>Srager,14 Agustus 1995</t>
  </si>
  <si>
    <t>Boyolali,15 Oktober 1994</t>
  </si>
  <si>
    <t>Semarang,20 November 1996</t>
  </si>
  <si>
    <t>Tegal,26 Desember 1995</t>
  </si>
  <si>
    <t>Oku Timur,23 Januari 1998</t>
  </si>
  <si>
    <t>Salatiga,24 Agustus 1997</t>
  </si>
  <si>
    <t>Sragen,17 Januari 1997</t>
  </si>
  <si>
    <t>Semarang,21 Agustus 1995</t>
  </si>
  <si>
    <t>Salatiga,23 Juni 1995</t>
  </si>
  <si>
    <t>Klaten,08 Juli 1995</t>
  </si>
  <si>
    <t>Semarang,09 Januari 1998</t>
  </si>
  <si>
    <t>Kebumen,22 Desember 1995</t>
  </si>
  <si>
    <t>Grobongan,22 Oktober 1995</t>
  </si>
  <si>
    <t>Semarang,17 Juli 1995</t>
  </si>
  <si>
    <t>Semarang,19 Mei 1996</t>
  </si>
  <si>
    <t>Magelang,22 Juni 1996</t>
  </si>
  <si>
    <t>Bojonegoro Jahm,25 Maret 1997</t>
  </si>
  <si>
    <t>Sukoharjo,19 Juni 1998</t>
  </si>
  <si>
    <t>Semarang,23 Mei 1994</t>
  </si>
  <si>
    <t>Magelang,16 Agustus 1995</t>
  </si>
  <si>
    <t>Kab.Semarang,10 November 1995</t>
  </si>
  <si>
    <t>Surakarta,17 November 1996</t>
  </si>
  <si>
    <t>Salatiga,31 Januari 1997</t>
  </si>
  <si>
    <t>Boyolali,13 April 1997</t>
  </si>
  <si>
    <t>Bekasi,03 September 1996</t>
  </si>
  <si>
    <t>Semarang,10 Juli 1996</t>
  </si>
  <si>
    <t>Purworejo,14 Juni 1997</t>
  </si>
  <si>
    <t>Demak,30 Mei 1998</t>
  </si>
  <si>
    <t>Semarang,02 September 1995</t>
  </si>
  <si>
    <t>Semarang,18 Febuari 1996</t>
  </si>
  <si>
    <t>Semarang,03 Agustus 1995</t>
  </si>
  <si>
    <t>Tangerang,26 September 1994</t>
  </si>
  <si>
    <t>Selatiga,23 November 1992</t>
  </si>
  <si>
    <t>Salatiga,16 Febuari 1995</t>
  </si>
  <si>
    <t>Semarang,05 Mei 1995</t>
  </si>
  <si>
    <t>Magelang,17 Agustus 1996</t>
  </si>
  <si>
    <t>Salatiga,26 Agustus 1996</t>
  </si>
  <si>
    <t>Magekang,26 Juli 1995</t>
  </si>
  <si>
    <t>Semarang,02 September 1998</t>
  </si>
  <si>
    <t>Semarang,03 Agustus 1997</t>
  </si>
  <si>
    <t>Semarang,26 September 1996</t>
  </si>
  <si>
    <t>Semarang,25 Febuari 1997</t>
  </si>
  <si>
    <t>Blora,17 Desember 1997</t>
  </si>
  <si>
    <t>Batang,27 Febuari 1995</t>
  </si>
  <si>
    <t>Salatiga,01 Agusus 1993</t>
  </si>
  <si>
    <t>Semarang,09 Juli 1995</t>
  </si>
  <si>
    <t>Semarang,13 Juli 1996</t>
  </si>
  <si>
    <t>Magelang,29 Febuari 1996</t>
  </si>
  <si>
    <t>Semarang,31 Desember 1995</t>
  </si>
  <si>
    <t>Boyolali,21 Desember 1997</t>
  </si>
  <si>
    <t>Semarang,28 Juli 1995</t>
  </si>
  <si>
    <t>Boyolali,11 Juli 1996</t>
  </si>
  <si>
    <t>Boyolali,08 Agustus 1997</t>
  </si>
  <si>
    <t>Semarang,02 Agustus 1996</t>
  </si>
  <si>
    <t>Batang,20 Febuari 1996</t>
  </si>
  <si>
    <t>Semarang,24 November 1996</t>
  </si>
  <si>
    <t>salatiga,06 Juli 1997</t>
  </si>
  <si>
    <t>Karanganyar,30 Maret 1997</t>
  </si>
  <si>
    <t>Magelang,05 Desember 1995</t>
  </si>
  <si>
    <t>Magelang,14 Juli 1996</t>
  </si>
  <si>
    <t>Magelang,28 Maret 1995</t>
  </si>
  <si>
    <t>Demak,20 September 1996</t>
  </si>
  <si>
    <t>Salatiga,06 Desember 1994</t>
  </si>
  <si>
    <t>Jakarta,09 Febuari 1996</t>
  </si>
  <si>
    <t>Salatiga,18 Juli 1996</t>
  </si>
  <si>
    <t>Semarang,20 Januari 1997</t>
  </si>
  <si>
    <t>Pati,08 Januari 1993</t>
  </si>
  <si>
    <t>Salatiga,23 November 1995</t>
  </si>
  <si>
    <t>Magelang,12 Oktober 1995</t>
  </si>
  <si>
    <t>Semarang,14 Agustus 1995</t>
  </si>
  <si>
    <t>Semarang,16 Juli 1996</t>
  </si>
  <si>
    <t>Sempit,16 April 1996</t>
  </si>
  <si>
    <t>Semarang,01 Febuari 1995</t>
  </si>
  <si>
    <t>Semarang,17 Oktober 1995</t>
  </si>
  <si>
    <t>Boyolali,28 Mei 1994</t>
  </si>
  <si>
    <t>Madinah,25 April 1998</t>
  </si>
  <si>
    <t>Cilacap 23 Maret 1997</t>
  </si>
  <si>
    <t>Semarang,29 Agustus 1994</t>
  </si>
  <si>
    <t>Boyolali,05 September 1996</t>
  </si>
  <si>
    <t>Magelang,13 Agustus 1996</t>
  </si>
  <si>
    <t>Semarang,10 Agustus 1998</t>
  </si>
  <si>
    <t>085700035517</t>
  </si>
  <si>
    <t>085799690082</t>
  </si>
  <si>
    <t>08111154410</t>
  </si>
  <si>
    <t>085727333520</t>
  </si>
  <si>
    <t>089648119332</t>
  </si>
  <si>
    <t>085726142266</t>
  </si>
  <si>
    <t>085600107858</t>
  </si>
  <si>
    <t>083838644916</t>
  </si>
  <si>
    <t>0858588072214</t>
  </si>
  <si>
    <t>085702487192</t>
  </si>
  <si>
    <t>085640903977</t>
  </si>
  <si>
    <t>085725914926</t>
  </si>
  <si>
    <t>08572733363</t>
  </si>
  <si>
    <t>085740135539</t>
  </si>
  <si>
    <t>08578614784</t>
  </si>
  <si>
    <t>085869261739</t>
  </si>
  <si>
    <t>089669161795</t>
  </si>
  <si>
    <t>085868766035</t>
  </si>
  <si>
    <t>087834556911</t>
  </si>
  <si>
    <t>081227081553</t>
  </si>
  <si>
    <t>085840822273</t>
  </si>
  <si>
    <t>08966941500</t>
  </si>
  <si>
    <t>085770686823</t>
  </si>
  <si>
    <t>085700047867</t>
  </si>
  <si>
    <t>085641480867</t>
  </si>
  <si>
    <t>332287489960001</t>
  </si>
  <si>
    <t>085727269251</t>
  </si>
  <si>
    <t>085740019408</t>
  </si>
  <si>
    <t>087832780976</t>
  </si>
  <si>
    <t>085735732826</t>
  </si>
  <si>
    <t>085640407437</t>
  </si>
  <si>
    <t>0856402448290</t>
  </si>
  <si>
    <t>.08991996681</t>
  </si>
  <si>
    <t>082221890263</t>
  </si>
  <si>
    <t>085878441381</t>
  </si>
  <si>
    <t>08572216234</t>
  </si>
  <si>
    <t>085713000714</t>
  </si>
  <si>
    <t>089672744575</t>
  </si>
  <si>
    <t>085778449037</t>
  </si>
  <si>
    <t>082257724219</t>
  </si>
  <si>
    <t>085712009237</t>
  </si>
  <si>
    <t>085640664404</t>
  </si>
  <si>
    <t>085712956503</t>
  </si>
  <si>
    <t>085712737675</t>
  </si>
  <si>
    <t>085691648042</t>
  </si>
  <si>
    <t>085727900646</t>
  </si>
  <si>
    <t>081904988184</t>
  </si>
  <si>
    <t>085865055709</t>
  </si>
  <si>
    <t>085741396330</t>
  </si>
  <si>
    <t>085799320730</t>
  </si>
  <si>
    <t>085640499737</t>
  </si>
  <si>
    <t>085729106696</t>
  </si>
  <si>
    <t>'085741450261</t>
  </si>
  <si>
    <t>085742074806</t>
  </si>
  <si>
    <t>085800740375</t>
  </si>
  <si>
    <t>085642236191</t>
  </si>
  <si>
    <t>085641084607</t>
  </si>
  <si>
    <t>085713057605</t>
  </si>
  <si>
    <t>082310510717</t>
  </si>
  <si>
    <t>05719419615</t>
  </si>
  <si>
    <t>085738652021</t>
  </si>
  <si>
    <t>082225092663</t>
  </si>
  <si>
    <t>0895382880012</t>
  </si>
  <si>
    <t>089647226139</t>
  </si>
  <si>
    <t>085868281272</t>
  </si>
  <si>
    <t>085706317902</t>
  </si>
  <si>
    <t>085327399929</t>
  </si>
  <si>
    <t>085702401939</t>
  </si>
  <si>
    <t>08813715617</t>
  </si>
  <si>
    <t>085725491559</t>
  </si>
  <si>
    <t>085808360561</t>
  </si>
  <si>
    <t>085702184588</t>
  </si>
  <si>
    <t>085891546315</t>
  </si>
  <si>
    <t>085741688325</t>
  </si>
  <si>
    <t>0858436414</t>
  </si>
  <si>
    <t>8572888138</t>
  </si>
  <si>
    <t>085641136296</t>
  </si>
  <si>
    <t>085740134761</t>
  </si>
  <si>
    <t>082157058991</t>
  </si>
  <si>
    <t>085723802324</t>
  </si>
  <si>
    <t>08587690957</t>
  </si>
  <si>
    <t>085256748481</t>
  </si>
  <si>
    <t>085701550742</t>
  </si>
  <si>
    <t>082228104916</t>
  </si>
  <si>
    <t>085643034378</t>
  </si>
  <si>
    <t>085719944760</t>
  </si>
  <si>
    <t>085640977213</t>
  </si>
  <si>
    <t>085712287880</t>
  </si>
  <si>
    <t>08785315424</t>
  </si>
  <si>
    <t>08574003260</t>
  </si>
  <si>
    <t>085640729663</t>
  </si>
  <si>
    <t>082284605141</t>
  </si>
  <si>
    <t>85200141201</t>
  </si>
  <si>
    <t>085747089033</t>
  </si>
  <si>
    <t>083838220148</t>
  </si>
  <si>
    <t>085727793863</t>
  </si>
  <si>
    <t>08799582298</t>
  </si>
  <si>
    <t>085642369145</t>
  </si>
  <si>
    <t>089601925190</t>
  </si>
  <si>
    <t>085877004739</t>
  </si>
  <si>
    <t>085713366852</t>
  </si>
  <si>
    <t>085848832586</t>
  </si>
  <si>
    <t>085728426523</t>
  </si>
  <si>
    <t>085725356361</t>
  </si>
  <si>
    <t>082322062412</t>
  </si>
  <si>
    <t>085641234964</t>
  </si>
  <si>
    <t>081804555228</t>
  </si>
  <si>
    <t>085702182504</t>
  </si>
  <si>
    <t>087836430564</t>
  </si>
  <si>
    <t>085799937720</t>
  </si>
  <si>
    <t>085143129564</t>
  </si>
  <si>
    <t>085728088098</t>
  </si>
  <si>
    <t>085725677245</t>
  </si>
  <si>
    <t>085743857377</t>
  </si>
  <si>
    <t>081914332656</t>
  </si>
  <si>
    <t>085740569485</t>
  </si>
  <si>
    <t>+6285799749799</t>
  </si>
  <si>
    <t>085640650761</t>
  </si>
  <si>
    <t>085640682203</t>
  </si>
  <si>
    <t>085641216871</t>
  </si>
  <si>
    <t>089661742207</t>
  </si>
  <si>
    <t>085713450156</t>
  </si>
  <si>
    <t>085712241992</t>
  </si>
  <si>
    <t>085799914708</t>
  </si>
  <si>
    <t>085869452302</t>
  </si>
  <si>
    <t>081575835728</t>
  </si>
  <si>
    <t>08996728572</t>
  </si>
  <si>
    <t>085728596928</t>
  </si>
  <si>
    <t>085743395323</t>
  </si>
  <si>
    <t>085385644915</t>
  </si>
  <si>
    <t>Pulsa, Air Isi Ulang</t>
  </si>
  <si>
    <t>Jo Stuff</t>
  </si>
  <si>
    <t>Belum Pernah Sama Sekali</t>
  </si>
  <si>
    <t>Sudah Memiliki Usaha</t>
  </si>
  <si>
    <t>Properti dan Penyewa Kantor</t>
  </si>
  <si>
    <t>Pisang Goreng</t>
  </si>
  <si>
    <t>Jual Pulsa</t>
  </si>
  <si>
    <t>Pulsa</t>
  </si>
  <si>
    <t>Pabrik</t>
  </si>
  <si>
    <t>Belom pernah sama sekali</t>
  </si>
  <si>
    <t>Susu Segar</t>
  </si>
  <si>
    <t>kosmetik &amp; Dlshop</t>
  </si>
  <si>
    <t>Jual Hijab</t>
  </si>
  <si>
    <t>Butik</t>
  </si>
  <si>
    <t>Kuliner</t>
  </si>
  <si>
    <t>SLTA</t>
  </si>
  <si>
    <t>SLTAN</t>
  </si>
  <si>
    <t>SLTAN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</si>
</sst>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6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charset val="1"/>
    </font>
    <font>
      <sz val="11"/>
      <color theme="1"/>
      <name val="Calibri"/>
      <family val="2"/>
    </font>
    <font>
      <sz val="9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41" fontId="19" fillId="0" borderId="0" applyFont="0" applyFill="0" applyBorder="0" applyAlignment="0" applyProtection="0"/>
    <xf numFmtId="0" fontId="17" fillId="0" borderId="0"/>
  </cellStyleXfs>
  <cellXfs count="6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11" fillId="0" borderId="2" xfId="4" applyBorder="1" applyAlignment="1" applyProtection="1">
      <alignment vertical="center" wrapText="1"/>
    </xf>
    <xf numFmtId="0" fontId="21" fillId="0" borderId="2" xfId="4" applyFont="1" applyBorder="1" applyAlignment="1" applyProtection="1">
      <alignment vertical="center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1" fillId="3" borderId="2" xfId="4" applyFont="1" applyFill="1" applyBorder="1" applyAlignment="1" applyProtection="1">
      <alignment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center"/>
    </xf>
    <xf numFmtId="0" fontId="23" fillId="3" borderId="5" xfId="0" applyFont="1" applyFill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center" vertical="center" wrapText="1"/>
    </xf>
    <xf numFmtId="0" fontId="23" fillId="3" borderId="2" xfId="0" quotePrefix="1" applyFont="1" applyFill="1" applyBorder="1" applyAlignment="1">
      <alignment horizontal="center" vertical="center" wrapText="1"/>
    </xf>
    <xf numFmtId="0" fontId="23" fillId="0" borderId="2" xfId="0" quotePrefix="1" applyFont="1" applyBorder="1" applyAlignment="1">
      <alignment horizontal="center" vertical="center" wrapText="1"/>
    </xf>
    <xf numFmtId="0" fontId="23" fillId="0" borderId="2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2" xfId="0" quotePrefix="1" applyFont="1" applyBorder="1" applyAlignment="1">
      <alignment horizontal="center" vertical="center" wrapText="1"/>
    </xf>
    <xf numFmtId="0" fontId="23" fillId="0" borderId="3" xfId="0" quotePrefix="1" applyFont="1" applyBorder="1" applyAlignment="1">
      <alignment horizontal="center" vertical="center" wrapText="1"/>
    </xf>
    <xf numFmtId="0" fontId="8" fillId="0" borderId="2" xfId="12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0" borderId="2" xfId="12" applyFont="1" applyBorder="1" applyAlignment="1">
      <alignment horizontal="center" vertical="center" wrapText="1"/>
    </xf>
    <xf numFmtId="0" fontId="23" fillId="0" borderId="2" xfId="12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 wrapText="1"/>
    </xf>
    <xf numFmtId="0" fontId="8" fillId="0" borderId="2" xfId="12" applyFont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23" fillId="0" borderId="2" xfId="12" applyFont="1" applyBorder="1" applyAlignment="1">
      <alignment horizontal="left" vertical="center" wrapText="1"/>
    </xf>
    <xf numFmtId="0" fontId="23" fillId="3" borderId="2" xfId="0" applyFont="1" applyFill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2" xfId="0" applyFont="1" applyBorder="1" applyAlignment="1">
      <alignment vertical="center" wrapText="1"/>
    </xf>
    <xf numFmtId="0" fontId="23" fillId="0" borderId="2" xfId="0" applyFont="1" applyBorder="1" applyAlignment="1">
      <alignment vertical="center"/>
    </xf>
    <xf numFmtId="0" fontId="25" fillId="0" borderId="2" xfId="0" quotePrefix="1" applyFont="1" applyBorder="1" applyAlignment="1">
      <alignment horizontal="center" vertical="center"/>
    </xf>
    <xf numFmtId="0" fontId="25" fillId="0" borderId="3" xfId="0" quotePrefix="1" applyFont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1"/>
  <sheetViews>
    <sheetView tabSelected="1" topLeftCell="K1" zoomScale="98" zoomScaleNormal="98" workbookViewId="0">
      <selection activeCell="U130" sqref="T128:U130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5" t="s">
        <v>33</v>
      </c>
      <c r="N2" s="34"/>
      <c r="O2" s="20" t="s">
        <v>378</v>
      </c>
      <c r="P2" s="42" t="s">
        <v>27</v>
      </c>
      <c r="Q2" s="6">
        <f>2017-VALUE(RIGHT(O2,4))</f>
        <v>21</v>
      </c>
      <c r="R2" t="str">
        <f>IF(Q2&lt;21,"&lt; 21",IF(Q2&lt;=30,"21 - 30",IF(Q2&lt;=40,"31 - 40",IF(Q2&lt;=50,"41 - 50","&gt; 50" ))))</f>
        <v>21 - 30</v>
      </c>
      <c r="S2" s="23" t="s">
        <v>657</v>
      </c>
      <c r="T2" s="21" t="s">
        <v>28</v>
      </c>
      <c r="U2" s="13"/>
      <c r="V2" s="20" t="s">
        <v>263</v>
      </c>
      <c r="W2" s="34" t="s">
        <v>512</v>
      </c>
      <c r="X2" s="15"/>
      <c r="Y2" s="22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5" t="s">
        <v>34</v>
      </c>
      <c r="N3" s="34" t="s">
        <v>183</v>
      </c>
      <c r="O3" s="20" t="s">
        <v>379</v>
      </c>
      <c r="P3" s="42" t="s">
        <v>26</v>
      </c>
      <c r="Q3" s="6">
        <f t="shared" ref="Q3:Q31" si="0">2017-VALUE(RIGHT(O3,4))</f>
        <v>19</v>
      </c>
      <c r="R3" s="2" t="str">
        <f t="shared" ref="R3:R31" si="1">IF(Q3&lt;21,"&lt; 21",IF(Q3&lt;=30,"21 - 30",IF(Q3&lt;=40,"31 - 40",IF(Q3&lt;=50,"41 - 50","&gt; 50" ))))</f>
        <v>&lt; 21</v>
      </c>
      <c r="S3" s="23" t="s">
        <v>657</v>
      </c>
      <c r="T3" s="21" t="s">
        <v>28</v>
      </c>
      <c r="U3" s="13"/>
      <c r="V3" s="20" t="s">
        <v>264</v>
      </c>
      <c r="W3" s="34" t="s">
        <v>513</v>
      </c>
      <c r="X3" s="15"/>
      <c r="Y3" s="22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5" t="s">
        <v>35</v>
      </c>
      <c r="N4" s="34"/>
      <c r="O4" s="20" t="s">
        <v>380</v>
      </c>
      <c r="P4" s="42" t="s">
        <v>26</v>
      </c>
      <c r="Q4" s="6">
        <f t="shared" si="0"/>
        <v>21</v>
      </c>
      <c r="R4" s="2" t="str">
        <f t="shared" si="1"/>
        <v>21 - 30</v>
      </c>
      <c r="S4" s="23" t="s">
        <v>658</v>
      </c>
      <c r="T4" s="21" t="s">
        <v>28</v>
      </c>
      <c r="U4" s="13"/>
      <c r="V4" s="50" t="s">
        <v>265</v>
      </c>
      <c r="W4" s="34">
        <v>85740694028</v>
      </c>
      <c r="X4" s="15"/>
      <c r="Y4" s="22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5" t="s">
        <v>36</v>
      </c>
      <c r="N5" s="34"/>
      <c r="O5" s="20" t="s">
        <v>381</v>
      </c>
      <c r="P5" s="42" t="s">
        <v>27</v>
      </c>
      <c r="Q5" s="6">
        <f t="shared" si="0"/>
        <v>24</v>
      </c>
      <c r="R5" s="2" t="str">
        <f t="shared" si="1"/>
        <v>21 - 30</v>
      </c>
      <c r="S5" s="23" t="s">
        <v>659</v>
      </c>
      <c r="T5" s="21" t="s">
        <v>28</v>
      </c>
      <c r="U5" s="13"/>
      <c r="V5" s="50" t="s">
        <v>266</v>
      </c>
      <c r="W5" s="34">
        <v>85640045119</v>
      </c>
      <c r="X5" s="15"/>
      <c r="Y5" s="22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5" t="s">
        <v>37</v>
      </c>
      <c r="N6" s="34" t="s">
        <v>184</v>
      </c>
      <c r="O6" s="20" t="s">
        <v>382</v>
      </c>
      <c r="P6" s="42" t="s">
        <v>26</v>
      </c>
      <c r="Q6" s="6">
        <f t="shared" si="0"/>
        <v>21</v>
      </c>
      <c r="R6" s="2" t="str">
        <f t="shared" si="1"/>
        <v>21 - 30</v>
      </c>
      <c r="S6" s="23" t="s">
        <v>659</v>
      </c>
      <c r="T6" s="21" t="s">
        <v>28</v>
      </c>
      <c r="U6" s="13"/>
      <c r="V6" s="50" t="s">
        <v>267</v>
      </c>
      <c r="W6" s="34" t="s">
        <v>514</v>
      </c>
      <c r="X6" s="15"/>
      <c r="Y6" s="22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5" t="s">
        <v>38</v>
      </c>
      <c r="N7" s="34"/>
      <c r="O7" s="20" t="s">
        <v>383</v>
      </c>
      <c r="P7" s="43" t="s">
        <v>26</v>
      </c>
      <c r="Q7" s="6">
        <f t="shared" si="0"/>
        <v>22</v>
      </c>
      <c r="R7" s="2" t="str">
        <f t="shared" si="1"/>
        <v>21 - 30</v>
      </c>
      <c r="S7" s="23" t="s">
        <v>657</v>
      </c>
      <c r="T7" s="21" t="s">
        <v>28</v>
      </c>
      <c r="U7" s="13"/>
      <c r="V7" s="20"/>
      <c r="W7" s="34" t="s">
        <v>515</v>
      </c>
      <c r="X7" s="15"/>
      <c r="Y7" s="22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5" t="s">
        <v>39</v>
      </c>
      <c r="N8" s="34"/>
      <c r="O8" s="20" t="s">
        <v>384</v>
      </c>
      <c r="P8" s="43" t="s">
        <v>26</v>
      </c>
      <c r="Q8" s="6">
        <f t="shared" si="0"/>
        <v>22</v>
      </c>
      <c r="R8" s="2" t="str">
        <f t="shared" si="1"/>
        <v>21 - 30</v>
      </c>
      <c r="S8" s="24" t="s">
        <v>657</v>
      </c>
      <c r="T8" s="21" t="s">
        <v>28</v>
      </c>
      <c r="U8" s="13"/>
      <c r="V8" s="20"/>
      <c r="W8" s="34" t="s">
        <v>516</v>
      </c>
      <c r="X8" s="15"/>
      <c r="Y8" s="22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5" t="s">
        <v>40</v>
      </c>
      <c r="N9" s="34"/>
      <c r="O9" s="20" t="s">
        <v>385</v>
      </c>
      <c r="P9" s="43" t="s">
        <v>27</v>
      </c>
      <c r="Q9" s="6">
        <f t="shared" si="0"/>
        <v>22</v>
      </c>
      <c r="R9" s="2" t="str">
        <f t="shared" si="1"/>
        <v>21 - 30</v>
      </c>
      <c r="S9" s="23" t="s">
        <v>657</v>
      </c>
      <c r="T9" s="21" t="s">
        <v>28</v>
      </c>
      <c r="U9" s="13"/>
      <c r="V9" s="20"/>
      <c r="W9" s="34" t="s">
        <v>517</v>
      </c>
      <c r="X9" s="15"/>
      <c r="Y9" s="22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5" t="s">
        <v>41</v>
      </c>
      <c r="N10" s="34"/>
      <c r="O10" s="20" t="s">
        <v>386</v>
      </c>
      <c r="P10" s="43" t="s">
        <v>26</v>
      </c>
      <c r="Q10" s="6">
        <f t="shared" si="0"/>
        <v>22</v>
      </c>
      <c r="R10" s="2" t="str">
        <f t="shared" si="1"/>
        <v>21 - 30</v>
      </c>
      <c r="S10" s="23" t="s">
        <v>658</v>
      </c>
      <c r="T10" s="21" t="s">
        <v>28</v>
      </c>
      <c r="U10" s="13"/>
      <c r="V10" s="51" t="s">
        <v>268</v>
      </c>
      <c r="W10" s="34" t="s">
        <v>518</v>
      </c>
      <c r="X10" s="15"/>
      <c r="Y10" s="22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5" t="s">
        <v>42</v>
      </c>
      <c r="N11" s="34" t="s">
        <v>185</v>
      </c>
      <c r="O11" s="20" t="s">
        <v>387</v>
      </c>
      <c r="P11" s="43" t="s">
        <v>26</v>
      </c>
      <c r="Q11" s="6">
        <f t="shared" si="0"/>
        <v>21</v>
      </c>
      <c r="R11" s="2" t="str">
        <f t="shared" si="1"/>
        <v>21 - 30</v>
      </c>
      <c r="S11" s="23" t="s">
        <v>657</v>
      </c>
      <c r="T11" s="21" t="s">
        <v>28</v>
      </c>
      <c r="U11" s="13"/>
      <c r="V11" s="20" t="s">
        <v>269</v>
      </c>
      <c r="W11" s="34" t="s">
        <v>519</v>
      </c>
      <c r="X11" s="15"/>
      <c r="Y11" s="22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5" t="s">
        <v>43</v>
      </c>
      <c r="N12" s="34" t="s">
        <v>186</v>
      </c>
      <c r="O12" s="20" t="s">
        <v>388</v>
      </c>
      <c r="P12" s="44" t="s">
        <v>26</v>
      </c>
      <c r="Q12" s="6">
        <f t="shared" si="0"/>
        <v>21</v>
      </c>
      <c r="R12" s="2" t="str">
        <f t="shared" si="1"/>
        <v>21 - 30</v>
      </c>
      <c r="S12" s="23" t="s">
        <v>657</v>
      </c>
      <c r="T12" s="21" t="s">
        <v>28</v>
      </c>
      <c r="U12" s="13"/>
      <c r="V12" s="50" t="s">
        <v>270</v>
      </c>
      <c r="W12" s="34" t="s">
        <v>520</v>
      </c>
      <c r="X12" s="15"/>
      <c r="Y12" s="22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5" t="s">
        <v>44</v>
      </c>
      <c r="N13" s="34" t="s">
        <v>187</v>
      </c>
      <c r="O13" s="20" t="s">
        <v>389</v>
      </c>
      <c r="P13" s="43" t="s">
        <v>26</v>
      </c>
      <c r="Q13" s="6">
        <f t="shared" si="0"/>
        <v>21</v>
      </c>
      <c r="R13" s="2" t="str">
        <f t="shared" si="1"/>
        <v>21 - 30</v>
      </c>
      <c r="S13" s="23" t="s">
        <v>659</v>
      </c>
      <c r="T13" s="21" t="s">
        <v>28</v>
      </c>
      <c r="U13" s="13"/>
      <c r="V13" s="20" t="s">
        <v>271</v>
      </c>
      <c r="W13" s="34" t="s">
        <v>521</v>
      </c>
      <c r="X13" s="15"/>
      <c r="Y13" s="22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5" t="s">
        <v>45</v>
      </c>
      <c r="N14" s="34"/>
      <c r="O14" s="20" t="s">
        <v>390</v>
      </c>
      <c r="P14" s="43" t="s">
        <v>26</v>
      </c>
      <c r="Q14" s="6">
        <f t="shared" si="0"/>
        <v>22</v>
      </c>
      <c r="R14" s="2" t="str">
        <f t="shared" si="1"/>
        <v>21 - 30</v>
      </c>
      <c r="S14" s="23" t="s">
        <v>657</v>
      </c>
      <c r="T14" s="21" t="s">
        <v>28</v>
      </c>
      <c r="U14" s="13"/>
      <c r="V14" s="20" t="s">
        <v>272</v>
      </c>
      <c r="W14" s="34" t="s">
        <v>522</v>
      </c>
      <c r="X14" s="13"/>
      <c r="Y14" s="22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5" t="s">
        <v>46</v>
      </c>
      <c r="N15" s="34"/>
      <c r="O15" s="20" t="s">
        <v>391</v>
      </c>
      <c r="P15" s="43" t="s">
        <v>26</v>
      </c>
      <c r="Q15" s="6">
        <f t="shared" si="0"/>
        <v>22</v>
      </c>
      <c r="R15" s="2" t="str">
        <f t="shared" si="1"/>
        <v>21 - 30</v>
      </c>
      <c r="S15" s="23" t="s">
        <v>657</v>
      </c>
      <c r="T15" s="21" t="s">
        <v>28</v>
      </c>
      <c r="U15" s="13"/>
      <c r="V15" s="20" t="s">
        <v>272</v>
      </c>
      <c r="W15" s="34" t="s">
        <v>523</v>
      </c>
      <c r="X15" s="15"/>
      <c r="Y15" s="22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5" t="s">
        <v>47</v>
      </c>
      <c r="N16" s="34" t="s">
        <v>188</v>
      </c>
      <c r="O16" s="20" t="s">
        <v>392</v>
      </c>
      <c r="P16" s="44" t="s">
        <v>26</v>
      </c>
      <c r="Q16" s="6">
        <f t="shared" si="0"/>
        <v>21</v>
      </c>
      <c r="R16" s="2" t="str">
        <f t="shared" si="1"/>
        <v>21 - 30</v>
      </c>
      <c r="S16" s="23" t="s">
        <v>657</v>
      </c>
      <c r="T16" s="21" t="s">
        <v>28</v>
      </c>
      <c r="U16" s="13"/>
      <c r="V16" s="50" t="s">
        <v>273</v>
      </c>
      <c r="W16" s="34" t="s">
        <v>524</v>
      </c>
      <c r="X16" s="15"/>
      <c r="Y16" s="22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5" t="s">
        <v>48</v>
      </c>
      <c r="N17" s="34"/>
      <c r="O17" s="20" t="s">
        <v>393</v>
      </c>
      <c r="P17" s="44" t="s">
        <v>26</v>
      </c>
      <c r="Q17" s="6">
        <f t="shared" si="0"/>
        <v>20</v>
      </c>
      <c r="R17" s="2" t="str">
        <f t="shared" si="1"/>
        <v>&lt; 21</v>
      </c>
      <c r="S17" s="23" t="s">
        <v>657</v>
      </c>
      <c r="T17" s="21" t="s">
        <v>28</v>
      </c>
      <c r="U17" s="13"/>
      <c r="V17" s="50" t="s">
        <v>274</v>
      </c>
      <c r="W17" s="34" t="s">
        <v>525</v>
      </c>
      <c r="X17" s="15"/>
      <c r="Y17" s="22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5" t="s">
        <v>49</v>
      </c>
      <c r="N18" s="34" t="s">
        <v>189</v>
      </c>
      <c r="O18" s="20" t="s">
        <v>394</v>
      </c>
      <c r="P18" s="44" t="s">
        <v>26</v>
      </c>
      <c r="Q18" s="6">
        <f t="shared" si="0"/>
        <v>19</v>
      </c>
      <c r="R18" s="2" t="str">
        <f t="shared" si="1"/>
        <v>&lt; 21</v>
      </c>
      <c r="S18" s="23" t="s">
        <v>657</v>
      </c>
      <c r="T18" s="21" t="s">
        <v>28</v>
      </c>
      <c r="U18" s="13"/>
      <c r="V18" s="20" t="s">
        <v>275</v>
      </c>
      <c r="W18" s="34" t="s">
        <v>526</v>
      </c>
      <c r="X18" s="15"/>
      <c r="Y18" s="22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5" t="s">
        <v>50</v>
      </c>
      <c r="N19" s="34"/>
      <c r="O19" s="20" t="s">
        <v>395</v>
      </c>
      <c r="P19" s="44" t="s">
        <v>26</v>
      </c>
      <c r="Q19" s="6">
        <f t="shared" si="0"/>
        <v>22</v>
      </c>
      <c r="R19" s="2" t="str">
        <f t="shared" si="1"/>
        <v>21 - 30</v>
      </c>
      <c r="S19" s="23" t="s">
        <v>657</v>
      </c>
      <c r="T19" s="21" t="s">
        <v>28</v>
      </c>
      <c r="U19" s="13"/>
      <c r="V19" s="50"/>
      <c r="W19" s="34" t="s">
        <v>527</v>
      </c>
      <c r="X19" s="15"/>
      <c r="Y19" s="22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5" t="s">
        <v>51</v>
      </c>
      <c r="N20" s="34" t="s">
        <v>190</v>
      </c>
      <c r="O20" s="20" t="s">
        <v>396</v>
      </c>
      <c r="P20" s="43" t="s">
        <v>26</v>
      </c>
      <c r="Q20" s="6">
        <f t="shared" si="0"/>
        <v>22</v>
      </c>
      <c r="R20" s="2" t="str">
        <f t="shared" si="1"/>
        <v>21 - 30</v>
      </c>
      <c r="S20" s="23" t="s">
        <v>657</v>
      </c>
      <c r="T20" s="21" t="s">
        <v>28</v>
      </c>
      <c r="U20" s="13"/>
      <c r="V20" s="20" t="s">
        <v>276</v>
      </c>
      <c r="W20" s="34" t="s">
        <v>528</v>
      </c>
      <c r="X20" s="15"/>
      <c r="Y20" s="22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5" t="s">
        <v>52</v>
      </c>
      <c r="N21" s="34"/>
      <c r="O21" s="20" t="s">
        <v>397</v>
      </c>
      <c r="P21" s="43" t="s">
        <v>26</v>
      </c>
      <c r="Q21" s="6">
        <f t="shared" si="0"/>
        <v>22</v>
      </c>
      <c r="R21" s="2" t="str">
        <f t="shared" si="1"/>
        <v>21 - 30</v>
      </c>
      <c r="S21" s="23" t="s">
        <v>657</v>
      </c>
      <c r="T21" s="21" t="s">
        <v>28</v>
      </c>
      <c r="U21" s="13"/>
      <c r="V21" s="20" t="s">
        <v>277</v>
      </c>
      <c r="W21" s="34">
        <v>85950483288</v>
      </c>
      <c r="X21" s="15"/>
      <c r="Y21" s="22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5" t="s">
        <v>53</v>
      </c>
      <c r="N22" s="34" t="s">
        <v>191</v>
      </c>
      <c r="O22" s="20" t="s">
        <v>398</v>
      </c>
      <c r="P22" s="43" t="s">
        <v>26</v>
      </c>
      <c r="Q22" s="6">
        <f t="shared" si="0"/>
        <v>21</v>
      </c>
      <c r="R22" s="2" t="str">
        <f t="shared" si="1"/>
        <v>21 - 30</v>
      </c>
      <c r="S22" s="23" t="s">
        <v>657</v>
      </c>
      <c r="T22" s="21" t="s">
        <v>28</v>
      </c>
      <c r="U22" s="13"/>
      <c r="V22" s="20" t="s">
        <v>278</v>
      </c>
      <c r="W22" s="34" t="s">
        <v>529</v>
      </c>
      <c r="X22" s="15"/>
      <c r="Y22" s="22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6" t="s">
        <v>54</v>
      </c>
      <c r="N23" s="34" t="s">
        <v>192</v>
      </c>
      <c r="O23" s="20" t="s">
        <v>399</v>
      </c>
      <c r="P23" s="43" t="s">
        <v>26</v>
      </c>
      <c r="Q23" s="6">
        <f t="shared" si="0"/>
        <v>21</v>
      </c>
      <c r="R23" s="2" t="str">
        <f t="shared" si="1"/>
        <v>21 - 30</v>
      </c>
      <c r="S23" s="23" t="s">
        <v>657</v>
      </c>
      <c r="T23" s="21" t="s">
        <v>28</v>
      </c>
      <c r="U23" s="13"/>
      <c r="V23" s="20" t="s">
        <v>272</v>
      </c>
      <c r="W23" s="34" t="s">
        <v>530</v>
      </c>
      <c r="X23" s="15"/>
      <c r="Y23" s="22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5" t="s">
        <v>55</v>
      </c>
      <c r="N24" s="34"/>
      <c r="O24" s="20" t="s">
        <v>400</v>
      </c>
      <c r="P24" s="42" t="s">
        <v>26</v>
      </c>
      <c r="Q24" s="6">
        <f t="shared" si="0"/>
        <v>22</v>
      </c>
      <c r="R24" s="2" t="str">
        <f t="shared" si="1"/>
        <v>21 - 30</v>
      </c>
      <c r="S24" s="23" t="s">
        <v>657</v>
      </c>
      <c r="T24" s="21" t="s">
        <v>28</v>
      </c>
      <c r="U24" s="13"/>
      <c r="V24" s="20" t="s">
        <v>272</v>
      </c>
      <c r="W24" s="34" t="s">
        <v>531</v>
      </c>
      <c r="X24" s="15"/>
      <c r="Y24" s="22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6" t="s">
        <v>56</v>
      </c>
      <c r="N25" s="35"/>
      <c r="O25" s="53"/>
      <c r="P25" s="45"/>
      <c r="Q25" s="6" t="e">
        <f t="shared" si="0"/>
        <v>#VALUE!</v>
      </c>
      <c r="R25" s="2" t="e">
        <f t="shared" si="1"/>
        <v>#VALUE!</v>
      </c>
      <c r="S25" s="23" t="s">
        <v>657</v>
      </c>
      <c r="T25" s="49"/>
      <c r="U25" s="13"/>
      <c r="V25" s="52" t="s">
        <v>279</v>
      </c>
      <c r="W25" s="35"/>
      <c r="X25" s="15"/>
      <c r="Y25" s="61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5" t="s">
        <v>57</v>
      </c>
      <c r="N26" s="34" t="s">
        <v>193</v>
      </c>
      <c r="O26" s="20" t="s">
        <v>401</v>
      </c>
      <c r="P26" s="42" t="s">
        <v>26</v>
      </c>
      <c r="Q26" s="6">
        <f t="shared" si="0"/>
        <v>19</v>
      </c>
      <c r="R26" s="2" t="str">
        <f t="shared" si="1"/>
        <v>&lt; 21</v>
      </c>
      <c r="S26" s="23" t="s">
        <v>657</v>
      </c>
      <c r="T26" s="21" t="s">
        <v>28</v>
      </c>
      <c r="U26" s="13"/>
      <c r="V26" s="50" t="s">
        <v>280</v>
      </c>
      <c r="W26" s="34" t="s">
        <v>532</v>
      </c>
      <c r="X26" s="14"/>
      <c r="Y26" s="22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6" t="s">
        <v>58</v>
      </c>
      <c r="N27" s="35" t="s">
        <v>194</v>
      </c>
      <c r="O27" s="53" t="s">
        <v>402</v>
      </c>
      <c r="P27" s="45" t="s">
        <v>26</v>
      </c>
      <c r="Q27" s="6">
        <f t="shared" si="0"/>
        <v>23</v>
      </c>
      <c r="R27" s="2" t="str">
        <f t="shared" si="1"/>
        <v>21 - 30</v>
      </c>
      <c r="S27" s="23" t="s">
        <v>657</v>
      </c>
      <c r="T27" s="49" t="s">
        <v>28</v>
      </c>
      <c r="U27" s="13"/>
      <c r="V27" s="53" t="s">
        <v>281</v>
      </c>
      <c r="W27" s="35" t="s">
        <v>533</v>
      </c>
      <c r="X27" s="14"/>
      <c r="Y27" s="61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6" t="s">
        <v>59</v>
      </c>
      <c r="N28" s="34"/>
      <c r="O28" s="20" t="s">
        <v>403</v>
      </c>
      <c r="P28" s="42" t="s">
        <v>26</v>
      </c>
      <c r="Q28" s="6">
        <f t="shared" si="0"/>
        <v>20</v>
      </c>
      <c r="R28" s="2" t="str">
        <f t="shared" si="1"/>
        <v>&lt; 21</v>
      </c>
      <c r="S28" s="23" t="s">
        <v>657</v>
      </c>
      <c r="T28" s="21" t="s">
        <v>28</v>
      </c>
      <c r="U28" s="13"/>
      <c r="V28" s="50" t="s">
        <v>282</v>
      </c>
      <c r="W28" s="34" t="s">
        <v>534</v>
      </c>
      <c r="X28" s="15"/>
      <c r="Y28" s="22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5" t="s">
        <v>60</v>
      </c>
      <c r="N29" s="34"/>
      <c r="O29" s="20" t="s">
        <v>404</v>
      </c>
      <c r="P29" s="42" t="s">
        <v>26</v>
      </c>
      <c r="Q29" s="6">
        <f t="shared" si="0"/>
        <v>20</v>
      </c>
      <c r="R29" s="2" t="str">
        <f t="shared" si="1"/>
        <v>&lt; 21</v>
      </c>
      <c r="S29" s="23" t="s">
        <v>657</v>
      </c>
      <c r="T29" s="21" t="s">
        <v>28</v>
      </c>
      <c r="U29" s="13"/>
      <c r="V29" s="50" t="s">
        <v>283</v>
      </c>
      <c r="W29" s="34" t="s">
        <v>535</v>
      </c>
      <c r="X29" s="15"/>
      <c r="Y29" s="22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5" t="s">
        <v>61</v>
      </c>
      <c r="N30" s="34"/>
      <c r="O30" s="20" t="s">
        <v>405</v>
      </c>
      <c r="P30" s="44" t="s">
        <v>26</v>
      </c>
      <c r="Q30" s="6">
        <f t="shared" si="0"/>
        <v>21</v>
      </c>
      <c r="R30" s="2" t="str">
        <f t="shared" si="1"/>
        <v>21 - 30</v>
      </c>
      <c r="S30" s="23" t="s">
        <v>657</v>
      </c>
      <c r="T30" s="21" t="s">
        <v>28</v>
      </c>
      <c r="U30" s="13"/>
      <c r="V30" s="20" t="s">
        <v>272</v>
      </c>
      <c r="W30" s="34" t="s">
        <v>536</v>
      </c>
      <c r="X30" s="15"/>
      <c r="Y30" s="22" t="s">
        <v>642</v>
      </c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5" t="s">
        <v>62</v>
      </c>
      <c r="N31" s="34" t="s">
        <v>195</v>
      </c>
      <c r="O31" s="20" t="s">
        <v>406</v>
      </c>
      <c r="P31" s="43" t="s">
        <v>26</v>
      </c>
      <c r="Q31" s="6">
        <f t="shared" si="0"/>
        <v>21</v>
      </c>
      <c r="R31" s="2" t="str">
        <f t="shared" si="1"/>
        <v>21 - 30</v>
      </c>
      <c r="S31" s="23" t="s">
        <v>657</v>
      </c>
      <c r="T31" s="21" t="s">
        <v>28</v>
      </c>
      <c r="U31" s="13"/>
      <c r="V31" s="20" t="s">
        <v>284</v>
      </c>
      <c r="W31" s="34" t="s">
        <v>537</v>
      </c>
      <c r="X31" s="15"/>
      <c r="Y31" s="22"/>
    </row>
    <row r="32" spans="1:25" ht="22.5">
      <c r="A32" s="5"/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L32" s="8"/>
      <c r="M32" s="25" t="s">
        <v>63</v>
      </c>
      <c r="N32" s="34"/>
      <c r="O32" s="20" t="s">
        <v>407</v>
      </c>
      <c r="P32" s="43" t="s">
        <v>26</v>
      </c>
      <c r="Q32" s="6">
        <f t="shared" ref="Q32:Q95" si="2">2017-VALUE(RIGHT(O32,4))</f>
        <v>20</v>
      </c>
      <c r="R32" s="2" t="str">
        <f t="shared" ref="R32:R95" si="3">IF(Q32&lt;21,"&lt; 21",IF(Q32&lt;=30,"21 - 30",IF(Q32&lt;=40,"31 - 40",IF(Q32&lt;=50,"41 - 50","&gt; 50" ))))</f>
        <v>&lt; 21</v>
      </c>
      <c r="S32" s="23" t="s">
        <v>657</v>
      </c>
      <c r="T32" s="21" t="s">
        <v>28</v>
      </c>
      <c r="U32" s="13"/>
      <c r="V32" s="20" t="s">
        <v>285</v>
      </c>
      <c r="W32" s="34" t="s">
        <v>538</v>
      </c>
      <c r="X32" s="15"/>
      <c r="Y32" s="22"/>
    </row>
    <row r="33" spans="1:25" ht="22.5">
      <c r="A33" s="5"/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L33" s="8"/>
      <c r="M33" s="25" t="s">
        <v>64</v>
      </c>
      <c r="N33" s="34" t="s">
        <v>196</v>
      </c>
      <c r="O33" s="20" t="s">
        <v>408</v>
      </c>
      <c r="P33" s="43" t="s">
        <v>26</v>
      </c>
      <c r="Q33" s="6">
        <f t="shared" si="2"/>
        <v>22</v>
      </c>
      <c r="R33" s="2" t="str">
        <f t="shared" si="3"/>
        <v>21 - 30</v>
      </c>
      <c r="S33" s="23" t="s">
        <v>657</v>
      </c>
      <c r="T33" s="21" t="s">
        <v>28</v>
      </c>
      <c r="U33" s="13"/>
      <c r="V33" s="20" t="s">
        <v>286</v>
      </c>
      <c r="W33" s="34" t="s">
        <v>539</v>
      </c>
      <c r="X33" s="15"/>
      <c r="Y33" s="22" t="s">
        <v>643</v>
      </c>
    </row>
    <row r="34" spans="1:25" ht="15">
      <c r="A34" s="5"/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L34" s="8"/>
      <c r="M34" s="26" t="s">
        <v>65</v>
      </c>
      <c r="N34" s="35" t="s">
        <v>197</v>
      </c>
      <c r="O34" s="53" t="s">
        <v>409</v>
      </c>
      <c r="P34" s="45" t="s">
        <v>26</v>
      </c>
      <c r="Q34" s="6">
        <f t="shared" si="2"/>
        <v>21</v>
      </c>
      <c r="R34" s="2" t="str">
        <f t="shared" si="3"/>
        <v>21 - 30</v>
      </c>
      <c r="S34" s="23" t="s">
        <v>657</v>
      </c>
      <c r="T34" s="49" t="s">
        <v>28</v>
      </c>
      <c r="U34" s="13"/>
      <c r="V34" s="20" t="s">
        <v>272</v>
      </c>
      <c r="W34" s="35" t="s">
        <v>540</v>
      </c>
      <c r="X34" s="15"/>
      <c r="Y34" s="61" t="s">
        <v>644</v>
      </c>
    </row>
    <row r="35" spans="1:25" ht="22.5">
      <c r="A35" s="5"/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L35" s="8"/>
      <c r="M35" s="25" t="s">
        <v>66</v>
      </c>
      <c r="N35" s="34" t="s">
        <v>198</v>
      </c>
      <c r="O35" s="20" t="s">
        <v>410</v>
      </c>
      <c r="P35" s="44" t="s">
        <v>26</v>
      </c>
      <c r="Q35" s="6">
        <f t="shared" si="2"/>
        <v>21</v>
      </c>
      <c r="R35" s="2" t="str">
        <f t="shared" si="3"/>
        <v>21 - 30</v>
      </c>
      <c r="S35" s="23" t="s">
        <v>657</v>
      </c>
      <c r="T35" s="21" t="s">
        <v>28</v>
      </c>
      <c r="U35" s="13"/>
      <c r="V35" s="20" t="s">
        <v>287</v>
      </c>
      <c r="W35" s="34" t="s">
        <v>541</v>
      </c>
      <c r="X35" s="15"/>
      <c r="Y35" s="61" t="s">
        <v>644</v>
      </c>
    </row>
    <row r="36" spans="1:25" ht="15">
      <c r="A36" s="5"/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L36" s="8"/>
      <c r="M36" s="25" t="s">
        <v>67</v>
      </c>
      <c r="N36" s="34" t="s">
        <v>199</v>
      </c>
      <c r="O36" s="20" t="s">
        <v>411</v>
      </c>
      <c r="P36" s="43" t="s">
        <v>26</v>
      </c>
      <c r="Q36" s="6">
        <f t="shared" si="2"/>
        <v>21</v>
      </c>
      <c r="R36" s="2" t="str">
        <f t="shared" si="3"/>
        <v>21 - 30</v>
      </c>
      <c r="S36" s="23" t="s">
        <v>657</v>
      </c>
      <c r="T36" s="21" t="s">
        <v>28</v>
      </c>
      <c r="U36" s="13"/>
      <c r="V36" s="50" t="s">
        <v>288</v>
      </c>
      <c r="W36" s="34" t="s">
        <v>542</v>
      </c>
      <c r="X36" s="15"/>
      <c r="Y36" s="61" t="s">
        <v>644</v>
      </c>
    </row>
    <row r="37" spans="1:25" ht="22.5">
      <c r="A37" s="5"/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L37" s="8"/>
      <c r="M37" s="25" t="s">
        <v>68</v>
      </c>
      <c r="N37" s="34" t="s">
        <v>200</v>
      </c>
      <c r="O37" s="20" t="s">
        <v>412</v>
      </c>
      <c r="P37" s="43" t="s">
        <v>26</v>
      </c>
      <c r="Q37" s="6">
        <f t="shared" si="2"/>
        <v>21</v>
      </c>
      <c r="R37" s="2" t="str">
        <f t="shared" si="3"/>
        <v>21 - 30</v>
      </c>
      <c r="S37" s="23" t="s">
        <v>657</v>
      </c>
      <c r="T37" s="21" t="s">
        <v>28</v>
      </c>
      <c r="U37" s="17"/>
      <c r="V37" s="20" t="s">
        <v>289</v>
      </c>
      <c r="W37" s="34" t="s">
        <v>543</v>
      </c>
      <c r="X37" s="19"/>
      <c r="Y37" s="61" t="s">
        <v>644</v>
      </c>
    </row>
    <row r="38" spans="1:25" ht="15">
      <c r="A38" s="5"/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L38" s="8"/>
      <c r="M38" s="25" t="s">
        <v>69</v>
      </c>
      <c r="N38" s="34" t="s">
        <v>201</v>
      </c>
      <c r="O38" s="20" t="s">
        <v>413</v>
      </c>
      <c r="P38" s="43" t="s">
        <v>26</v>
      </c>
      <c r="Q38" s="6">
        <f t="shared" si="2"/>
        <v>22</v>
      </c>
      <c r="R38" s="2" t="str">
        <f t="shared" si="3"/>
        <v>21 - 30</v>
      </c>
      <c r="S38" s="23" t="s">
        <v>657</v>
      </c>
      <c r="T38" s="21" t="s">
        <v>28</v>
      </c>
      <c r="U38" s="13"/>
      <c r="V38" s="20" t="s">
        <v>272</v>
      </c>
      <c r="W38" s="34" t="s">
        <v>544</v>
      </c>
      <c r="X38" s="15"/>
      <c r="Y38" s="61" t="s">
        <v>644</v>
      </c>
    </row>
    <row r="39" spans="1:25" ht="15">
      <c r="A39" s="5"/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L39" s="8"/>
      <c r="M39" s="25" t="s">
        <v>70</v>
      </c>
      <c r="N39" s="34"/>
      <c r="O39" s="20" t="s">
        <v>414</v>
      </c>
      <c r="P39" s="43" t="s">
        <v>26</v>
      </c>
      <c r="Q39" s="6">
        <f t="shared" si="2"/>
        <v>21</v>
      </c>
      <c r="R39" s="2" t="str">
        <f t="shared" si="3"/>
        <v>21 - 30</v>
      </c>
      <c r="S39" s="23" t="s">
        <v>657</v>
      </c>
      <c r="T39" s="21" t="s">
        <v>28</v>
      </c>
      <c r="U39" s="18"/>
      <c r="V39" s="20" t="s">
        <v>272</v>
      </c>
      <c r="W39" s="34" t="s">
        <v>545</v>
      </c>
      <c r="X39" s="15"/>
      <c r="Y39" s="61" t="s">
        <v>644</v>
      </c>
    </row>
    <row r="40" spans="1:25" ht="15">
      <c r="A40" s="5"/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L40" s="8"/>
      <c r="M40" s="25" t="s">
        <v>71</v>
      </c>
      <c r="N40" s="34" t="s">
        <v>202</v>
      </c>
      <c r="O40" s="20" t="s">
        <v>415</v>
      </c>
      <c r="P40" s="43" t="s">
        <v>26</v>
      </c>
      <c r="Q40" s="6">
        <f t="shared" si="2"/>
        <v>21</v>
      </c>
      <c r="R40" s="2" t="str">
        <f t="shared" si="3"/>
        <v>21 - 30</v>
      </c>
      <c r="S40" s="23" t="s">
        <v>657</v>
      </c>
      <c r="T40" s="21" t="s">
        <v>28</v>
      </c>
      <c r="U40" s="13"/>
      <c r="V40" s="20" t="s">
        <v>290</v>
      </c>
      <c r="W40" s="34" t="s">
        <v>546</v>
      </c>
      <c r="X40" s="15"/>
      <c r="Y40" s="61" t="s">
        <v>644</v>
      </c>
    </row>
    <row r="41" spans="1:25" ht="15">
      <c r="A41" s="5"/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L41" s="8"/>
      <c r="M41" s="25" t="s">
        <v>72</v>
      </c>
      <c r="N41" s="34" t="s">
        <v>203</v>
      </c>
      <c r="O41" s="20" t="s">
        <v>416</v>
      </c>
      <c r="P41" s="43" t="s">
        <v>26</v>
      </c>
      <c r="Q41" s="6">
        <f t="shared" si="2"/>
        <v>21</v>
      </c>
      <c r="R41" s="2" t="str">
        <f t="shared" si="3"/>
        <v>21 - 30</v>
      </c>
      <c r="S41" s="23" t="s">
        <v>657</v>
      </c>
      <c r="T41" s="21" t="s">
        <v>28</v>
      </c>
      <c r="U41" s="13"/>
      <c r="V41" s="20" t="s">
        <v>272</v>
      </c>
      <c r="W41" s="34" t="s">
        <v>547</v>
      </c>
      <c r="X41" s="15"/>
      <c r="Y41" s="22"/>
    </row>
    <row r="42" spans="1:25" ht="22.5">
      <c r="A42" s="5"/>
      <c r="B42" s="5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5"/>
      <c r="K42" s="5"/>
      <c r="L42" s="8"/>
      <c r="M42" s="27" t="s">
        <v>73</v>
      </c>
      <c r="N42" s="36"/>
      <c r="O42" s="57" t="s">
        <v>417</v>
      </c>
      <c r="P42" s="46" t="s">
        <v>26</v>
      </c>
      <c r="Q42" s="6">
        <f t="shared" si="2"/>
        <v>19</v>
      </c>
      <c r="R42" s="2" t="str">
        <f t="shared" si="3"/>
        <v>&lt; 21</v>
      </c>
      <c r="S42" s="23" t="s">
        <v>657</v>
      </c>
      <c r="T42" s="21" t="s">
        <v>28</v>
      </c>
      <c r="U42" s="13"/>
      <c r="V42" s="54" t="s">
        <v>291</v>
      </c>
      <c r="W42" s="37" t="s">
        <v>548</v>
      </c>
      <c r="X42" s="15"/>
      <c r="Y42" s="62" t="s">
        <v>645</v>
      </c>
    </row>
    <row r="43" spans="1:25" ht="15">
      <c r="A43" s="5"/>
      <c r="B43" s="5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5"/>
      <c r="K43" s="5"/>
      <c r="L43" s="8"/>
      <c r="M43" s="27" t="s">
        <v>74</v>
      </c>
      <c r="N43" s="37" t="s">
        <v>204</v>
      </c>
      <c r="O43" s="58" t="s">
        <v>418</v>
      </c>
      <c r="P43" s="46" t="s">
        <v>26</v>
      </c>
      <c r="Q43" s="6">
        <f t="shared" si="2"/>
        <v>21</v>
      </c>
      <c r="R43" s="2" t="str">
        <f t="shared" si="3"/>
        <v>21 - 30</v>
      </c>
      <c r="S43" s="23" t="s">
        <v>657</v>
      </c>
      <c r="T43" s="47" t="s">
        <v>28</v>
      </c>
      <c r="U43" s="13"/>
      <c r="V43" s="20" t="s">
        <v>272</v>
      </c>
      <c r="W43" s="37" t="s">
        <v>549</v>
      </c>
      <c r="X43" s="15"/>
      <c r="Y43" s="62" t="s">
        <v>646</v>
      </c>
    </row>
    <row r="44" spans="1:25" ht="22.5">
      <c r="A44" s="5"/>
      <c r="B44" s="5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5"/>
      <c r="K44" s="5"/>
      <c r="L44" s="8"/>
      <c r="M44" s="27" t="s">
        <v>75</v>
      </c>
      <c r="N44" s="37" t="s">
        <v>205</v>
      </c>
      <c r="O44" s="58" t="s">
        <v>419</v>
      </c>
      <c r="P44" s="46" t="s">
        <v>26</v>
      </c>
      <c r="Q44" s="6">
        <f t="shared" si="2"/>
        <v>22</v>
      </c>
      <c r="R44" s="2" t="str">
        <f t="shared" si="3"/>
        <v>21 - 30</v>
      </c>
      <c r="S44" s="23" t="s">
        <v>657</v>
      </c>
      <c r="T44" s="47" t="s">
        <v>28</v>
      </c>
      <c r="U44" s="16"/>
      <c r="V44" s="54" t="s">
        <v>292</v>
      </c>
      <c r="W44" s="36" t="s">
        <v>550</v>
      </c>
      <c r="X44" s="16"/>
      <c r="Y44" s="63"/>
    </row>
    <row r="45" spans="1:25" ht="15">
      <c r="A45" s="5"/>
      <c r="B45" s="5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5"/>
      <c r="K45" s="5"/>
      <c r="L45" s="8"/>
      <c r="M45" s="27" t="s">
        <v>76</v>
      </c>
      <c r="N45" s="37"/>
      <c r="O45" s="58" t="s">
        <v>420</v>
      </c>
      <c r="P45" s="46" t="s">
        <v>26</v>
      </c>
      <c r="Q45" s="6">
        <f t="shared" si="2"/>
        <v>22</v>
      </c>
      <c r="R45" s="2" t="str">
        <f t="shared" si="3"/>
        <v>21 - 30</v>
      </c>
      <c r="S45" s="23" t="s">
        <v>657</v>
      </c>
      <c r="T45" s="47" t="s">
        <v>28</v>
      </c>
      <c r="U45" s="16"/>
      <c r="V45" s="20" t="s">
        <v>272</v>
      </c>
      <c r="W45" s="37" t="s">
        <v>551</v>
      </c>
      <c r="X45" s="16"/>
      <c r="Y45" s="63" t="s">
        <v>647</v>
      </c>
    </row>
    <row r="46" spans="1:25" ht="15">
      <c r="A46" s="5"/>
      <c r="B46" s="5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5"/>
      <c r="K46" s="5"/>
      <c r="L46" s="8"/>
      <c r="M46" s="27" t="s">
        <v>77</v>
      </c>
      <c r="N46" s="37"/>
      <c r="O46" s="58"/>
      <c r="P46" s="46" t="s">
        <v>26</v>
      </c>
      <c r="Q46" s="6" t="e">
        <f t="shared" si="2"/>
        <v>#VALUE!</v>
      </c>
      <c r="R46" s="2" t="e">
        <f t="shared" si="3"/>
        <v>#VALUE!</v>
      </c>
      <c r="S46" s="23" t="s">
        <v>657</v>
      </c>
      <c r="T46" s="47" t="s">
        <v>28</v>
      </c>
      <c r="U46" s="16"/>
      <c r="V46" s="54" t="s">
        <v>293</v>
      </c>
      <c r="W46" s="37"/>
      <c r="X46" s="16"/>
      <c r="Y46" s="61" t="s">
        <v>644</v>
      </c>
    </row>
    <row r="47" spans="1:25" ht="15">
      <c r="A47" s="5"/>
      <c r="B47" s="5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5"/>
      <c r="K47" s="5"/>
      <c r="L47" s="8"/>
      <c r="M47" s="27" t="s">
        <v>78</v>
      </c>
      <c r="N47" s="37"/>
      <c r="O47" s="58" t="s">
        <v>421</v>
      </c>
      <c r="P47" s="47" t="s">
        <v>26</v>
      </c>
      <c r="Q47" s="6">
        <f t="shared" si="2"/>
        <v>23</v>
      </c>
      <c r="R47" s="2" t="str">
        <f t="shared" si="3"/>
        <v>21 - 30</v>
      </c>
      <c r="S47" s="23" t="s">
        <v>657</v>
      </c>
      <c r="T47" s="47" t="s">
        <v>28</v>
      </c>
      <c r="U47" s="16"/>
      <c r="V47" s="54"/>
      <c r="W47" s="36" t="s">
        <v>552</v>
      </c>
      <c r="X47" s="16"/>
      <c r="Y47" s="64"/>
    </row>
    <row r="48" spans="1:25" ht="22.5">
      <c r="A48" s="5"/>
      <c r="B48" s="5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5"/>
      <c r="K48" s="5"/>
      <c r="L48" s="8"/>
      <c r="M48" s="27" t="s">
        <v>79</v>
      </c>
      <c r="N48" s="36"/>
      <c r="O48" s="57" t="s">
        <v>422</v>
      </c>
      <c r="P48" s="47" t="s">
        <v>26</v>
      </c>
      <c r="Q48" s="6">
        <f t="shared" si="2"/>
        <v>21</v>
      </c>
      <c r="R48" s="2" t="str">
        <f t="shared" si="3"/>
        <v>21 - 30</v>
      </c>
      <c r="S48" s="23" t="s">
        <v>657</v>
      </c>
      <c r="T48" s="47" t="s">
        <v>28</v>
      </c>
      <c r="U48" s="16"/>
      <c r="V48" s="54" t="s">
        <v>294</v>
      </c>
      <c r="W48" s="37" t="s">
        <v>553</v>
      </c>
      <c r="X48" s="16"/>
      <c r="Y48" s="62" t="s">
        <v>645</v>
      </c>
    </row>
    <row r="49" spans="1:25" ht="22.5">
      <c r="A49" s="5"/>
      <c r="B49" s="5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5"/>
      <c r="K49" s="5"/>
      <c r="L49" s="8"/>
      <c r="M49" s="27" t="s">
        <v>80</v>
      </c>
      <c r="N49" s="36"/>
      <c r="O49" s="57" t="s">
        <v>423</v>
      </c>
      <c r="P49" s="47" t="s">
        <v>26</v>
      </c>
      <c r="Q49" s="6">
        <f t="shared" si="2"/>
        <v>21</v>
      </c>
      <c r="R49" s="2" t="str">
        <f t="shared" si="3"/>
        <v>21 - 30</v>
      </c>
      <c r="S49" s="23" t="s">
        <v>657</v>
      </c>
      <c r="T49" s="47" t="s">
        <v>28</v>
      </c>
      <c r="U49" s="16"/>
      <c r="V49" s="54" t="s">
        <v>295</v>
      </c>
      <c r="W49" s="37" t="s">
        <v>554</v>
      </c>
      <c r="X49" s="16"/>
      <c r="Y49" s="61" t="s">
        <v>644</v>
      </c>
    </row>
    <row r="50" spans="1:25" ht="33.75">
      <c r="A50" s="5"/>
      <c r="B50" s="5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5"/>
      <c r="K50" s="5"/>
      <c r="L50" s="8"/>
      <c r="M50" s="27" t="s">
        <v>81</v>
      </c>
      <c r="N50" s="36" t="s">
        <v>206</v>
      </c>
      <c r="O50" s="57" t="s">
        <v>424</v>
      </c>
      <c r="P50" s="47" t="s">
        <v>26</v>
      </c>
      <c r="Q50" s="6">
        <f t="shared" si="2"/>
        <v>19</v>
      </c>
      <c r="R50" s="2" t="str">
        <f t="shared" si="3"/>
        <v>&lt; 21</v>
      </c>
      <c r="S50" s="23" t="s">
        <v>657</v>
      </c>
      <c r="T50" s="47" t="s">
        <v>28</v>
      </c>
      <c r="U50" s="16"/>
      <c r="V50" s="54" t="s">
        <v>296</v>
      </c>
      <c r="W50" s="37" t="s">
        <v>555</v>
      </c>
      <c r="X50" s="16"/>
      <c r="Y50" s="65"/>
    </row>
    <row r="51" spans="1:25" ht="22.5">
      <c r="A51" s="5"/>
      <c r="B51" s="5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5"/>
      <c r="K51" s="5"/>
      <c r="L51" s="8"/>
      <c r="M51" s="27" t="s">
        <v>82</v>
      </c>
      <c r="N51" s="36" t="s">
        <v>207</v>
      </c>
      <c r="O51" s="57" t="s">
        <v>425</v>
      </c>
      <c r="P51" s="47" t="s">
        <v>26</v>
      </c>
      <c r="Q51" s="6">
        <f t="shared" si="2"/>
        <v>19</v>
      </c>
      <c r="R51" s="2" t="str">
        <f t="shared" si="3"/>
        <v>&lt; 21</v>
      </c>
      <c r="S51" s="23" t="s">
        <v>657</v>
      </c>
      <c r="T51" s="47" t="s">
        <v>28</v>
      </c>
      <c r="U51" s="16"/>
      <c r="V51" s="54" t="s">
        <v>297</v>
      </c>
      <c r="W51" s="36" t="s">
        <v>556</v>
      </c>
      <c r="X51" s="16"/>
      <c r="Y51" s="65"/>
    </row>
    <row r="52" spans="1:25" ht="15">
      <c r="A52" s="5"/>
      <c r="B52" s="5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5"/>
      <c r="K52" s="5"/>
      <c r="L52" s="8"/>
      <c r="M52" s="27" t="s">
        <v>83</v>
      </c>
      <c r="N52" s="36"/>
      <c r="O52" s="57" t="s">
        <v>426</v>
      </c>
      <c r="P52" s="47" t="s">
        <v>26</v>
      </c>
      <c r="Q52" s="6">
        <f t="shared" si="2"/>
        <v>20</v>
      </c>
      <c r="R52" s="2" t="str">
        <f t="shared" si="3"/>
        <v>&lt; 21</v>
      </c>
      <c r="S52" s="23" t="s">
        <v>657</v>
      </c>
      <c r="T52" s="47" t="s">
        <v>28</v>
      </c>
      <c r="U52" s="16"/>
      <c r="V52" s="20" t="s">
        <v>272</v>
      </c>
      <c r="W52" s="37" t="s">
        <v>557</v>
      </c>
      <c r="X52" s="16"/>
      <c r="Y52" s="61" t="s">
        <v>644</v>
      </c>
    </row>
    <row r="53" spans="1:25" ht="22.5">
      <c r="A53" s="5"/>
      <c r="B53" s="5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5"/>
      <c r="K53" s="5"/>
      <c r="L53" s="8"/>
      <c r="M53" s="27" t="s">
        <v>84</v>
      </c>
      <c r="N53" s="36" t="s">
        <v>208</v>
      </c>
      <c r="O53" s="57" t="s">
        <v>427</v>
      </c>
      <c r="P53" s="47" t="s">
        <v>27</v>
      </c>
      <c r="Q53" s="6">
        <f t="shared" si="2"/>
        <v>20</v>
      </c>
      <c r="R53" s="2" t="str">
        <f t="shared" si="3"/>
        <v>&lt; 21</v>
      </c>
      <c r="S53" s="23" t="s">
        <v>657</v>
      </c>
      <c r="T53" s="47" t="s">
        <v>28</v>
      </c>
      <c r="U53" s="16"/>
      <c r="V53" s="54" t="s">
        <v>298</v>
      </c>
      <c r="W53" s="37" t="s">
        <v>558</v>
      </c>
      <c r="X53" s="16"/>
      <c r="Y53" s="63"/>
    </row>
    <row r="54" spans="1:25" ht="15">
      <c r="A54" s="5"/>
      <c r="B54" s="5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5"/>
      <c r="K54" s="5"/>
      <c r="L54" s="8"/>
      <c r="M54" s="27" t="s">
        <v>85</v>
      </c>
      <c r="N54" s="36"/>
      <c r="O54" s="57" t="s">
        <v>428</v>
      </c>
      <c r="P54" s="47" t="s">
        <v>26</v>
      </c>
      <c r="Q54" s="6">
        <f t="shared" si="2"/>
        <v>21</v>
      </c>
      <c r="R54" s="2" t="str">
        <f t="shared" si="3"/>
        <v>21 - 30</v>
      </c>
      <c r="S54" s="23" t="s">
        <v>657</v>
      </c>
      <c r="T54" s="47" t="s">
        <v>28</v>
      </c>
      <c r="U54" s="16"/>
      <c r="V54" s="20" t="s">
        <v>272</v>
      </c>
      <c r="W54" s="37" t="s">
        <v>559</v>
      </c>
      <c r="X54" s="16"/>
      <c r="Y54" s="61" t="s">
        <v>644</v>
      </c>
    </row>
    <row r="55" spans="1:25" ht="15">
      <c r="A55" s="5"/>
      <c r="B55" s="5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5"/>
      <c r="K55" s="5"/>
      <c r="L55" s="8"/>
      <c r="M55" s="27" t="s">
        <v>86</v>
      </c>
      <c r="N55" s="36"/>
      <c r="O55" s="57" t="s">
        <v>429</v>
      </c>
      <c r="P55" s="47" t="s">
        <v>26</v>
      </c>
      <c r="Q55" s="6">
        <f t="shared" si="2"/>
        <v>23</v>
      </c>
      <c r="R55" s="2" t="str">
        <f t="shared" si="3"/>
        <v>21 - 30</v>
      </c>
      <c r="S55" s="23" t="s">
        <v>657</v>
      </c>
      <c r="T55" s="47" t="s">
        <v>28</v>
      </c>
      <c r="U55" s="16"/>
      <c r="V55" s="20" t="s">
        <v>272</v>
      </c>
      <c r="W55" s="36" t="s">
        <v>560</v>
      </c>
      <c r="X55" s="16"/>
      <c r="Y55" s="61" t="s">
        <v>644</v>
      </c>
    </row>
    <row r="56" spans="1:25" ht="22.5">
      <c r="A56" s="5"/>
      <c r="B56" s="5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5"/>
      <c r="K56" s="5"/>
      <c r="L56" s="8"/>
      <c r="M56" s="27" t="s">
        <v>87</v>
      </c>
      <c r="N56" s="36"/>
      <c r="O56" s="57" t="s">
        <v>430</v>
      </c>
      <c r="P56" s="47" t="s">
        <v>27</v>
      </c>
      <c r="Q56" s="6">
        <f t="shared" si="2"/>
        <v>23</v>
      </c>
      <c r="R56" s="2" t="str">
        <f t="shared" si="3"/>
        <v>21 - 30</v>
      </c>
      <c r="S56" s="23" t="s">
        <v>657</v>
      </c>
      <c r="T56" s="47" t="s">
        <v>28</v>
      </c>
      <c r="U56" s="16"/>
      <c r="V56" s="54" t="s">
        <v>299</v>
      </c>
      <c r="W56" s="37" t="s">
        <v>561</v>
      </c>
      <c r="X56" s="16"/>
      <c r="Y56" s="61" t="s">
        <v>644</v>
      </c>
    </row>
    <row r="57" spans="1:25" ht="22.5">
      <c r="A57" s="5"/>
      <c r="B57" s="5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5"/>
      <c r="K57" s="5"/>
      <c r="L57" s="8"/>
      <c r="M57" s="27" t="s">
        <v>88</v>
      </c>
      <c r="N57" s="36"/>
      <c r="O57" s="57" t="s">
        <v>431</v>
      </c>
      <c r="P57" s="47" t="s">
        <v>27</v>
      </c>
      <c r="Q57" s="6">
        <f t="shared" si="2"/>
        <v>22</v>
      </c>
      <c r="R57" s="2" t="str">
        <f t="shared" si="3"/>
        <v>21 - 30</v>
      </c>
      <c r="S57" s="23" t="s">
        <v>657</v>
      </c>
      <c r="T57" s="47" t="s">
        <v>28</v>
      </c>
      <c r="U57" s="16"/>
      <c r="V57" s="54" t="s">
        <v>300</v>
      </c>
      <c r="W57" s="37" t="s">
        <v>562</v>
      </c>
      <c r="X57" s="16"/>
      <c r="Y57" s="61" t="s">
        <v>644</v>
      </c>
    </row>
    <row r="58" spans="1:25" ht="15">
      <c r="A58" s="5"/>
      <c r="B58" s="5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5"/>
      <c r="K58" s="5"/>
      <c r="L58" s="8"/>
      <c r="M58" s="27" t="s">
        <v>89</v>
      </c>
      <c r="N58" s="36"/>
      <c r="O58" s="57"/>
      <c r="P58" s="47" t="s">
        <v>27</v>
      </c>
      <c r="Q58" s="6" t="e">
        <f t="shared" si="2"/>
        <v>#VALUE!</v>
      </c>
      <c r="R58" s="2" t="e">
        <f t="shared" si="3"/>
        <v>#VALUE!</v>
      </c>
      <c r="S58" s="23" t="s">
        <v>657</v>
      </c>
      <c r="T58" s="47"/>
      <c r="U58" s="16"/>
      <c r="V58" s="54" t="s">
        <v>301</v>
      </c>
      <c r="W58" s="37"/>
      <c r="X58" s="16"/>
      <c r="Y58" s="63"/>
    </row>
    <row r="59" spans="1:25" ht="15">
      <c r="A59" s="5"/>
      <c r="B59" s="5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5"/>
      <c r="K59" s="5"/>
      <c r="L59" s="8"/>
      <c r="M59" s="27" t="s">
        <v>90</v>
      </c>
      <c r="N59" s="36" t="s">
        <v>209</v>
      </c>
      <c r="O59" s="57" t="s">
        <v>432</v>
      </c>
      <c r="P59" s="47" t="s">
        <v>27</v>
      </c>
      <c r="Q59" s="6">
        <f t="shared" si="2"/>
        <v>23</v>
      </c>
      <c r="R59" s="2" t="str">
        <f t="shared" si="3"/>
        <v>21 - 30</v>
      </c>
      <c r="S59" s="23" t="s">
        <v>657</v>
      </c>
      <c r="T59" s="47" t="s">
        <v>28</v>
      </c>
      <c r="U59" s="16"/>
      <c r="V59" s="20" t="s">
        <v>272</v>
      </c>
      <c r="W59" s="37" t="s">
        <v>563</v>
      </c>
      <c r="X59" s="16"/>
      <c r="Y59" s="63"/>
    </row>
    <row r="60" spans="1:25" ht="22.5">
      <c r="A60" s="5"/>
      <c r="B60" s="5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5"/>
      <c r="K60" s="5"/>
      <c r="L60" s="8"/>
      <c r="M60" s="27" t="s">
        <v>91</v>
      </c>
      <c r="N60" s="36" t="s">
        <v>210</v>
      </c>
      <c r="O60" s="54" t="s">
        <v>433</v>
      </c>
      <c r="P60" s="47" t="s">
        <v>26</v>
      </c>
      <c r="Q60" s="6">
        <f t="shared" si="2"/>
        <v>21</v>
      </c>
      <c r="R60" s="2" t="str">
        <f t="shared" si="3"/>
        <v>21 - 30</v>
      </c>
      <c r="S60" s="23" t="s">
        <v>657</v>
      </c>
      <c r="T60" s="47" t="s">
        <v>28</v>
      </c>
      <c r="U60" s="16"/>
      <c r="V60" s="20" t="s">
        <v>272</v>
      </c>
      <c r="W60" s="47" t="s">
        <v>564</v>
      </c>
      <c r="X60" s="16"/>
      <c r="Y60" s="65"/>
    </row>
    <row r="61" spans="1:25" ht="22.5">
      <c r="A61" s="5"/>
      <c r="B61" s="5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5"/>
      <c r="K61" s="5"/>
      <c r="L61" s="8"/>
      <c r="M61" s="27" t="s">
        <v>92</v>
      </c>
      <c r="N61" s="36" t="s">
        <v>211</v>
      </c>
      <c r="O61" s="54" t="s">
        <v>434</v>
      </c>
      <c r="P61" s="47" t="s">
        <v>26</v>
      </c>
      <c r="Q61" s="6">
        <f t="shared" si="2"/>
        <v>22</v>
      </c>
      <c r="R61" s="2" t="str">
        <f t="shared" si="3"/>
        <v>21 - 30</v>
      </c>
      <c r="S61" s="23" t="s">
        <v>657</v>
      </c>
      <c r="T61" s="46" t="s">
        <v>28</v>
      </c>
      <c r="U61" s="16"/>
      <c r="V61" s="54" t="s">
        <v>302</v>
      </c>
      <c r="W61" s="37" t="s">
        <v>565</v>
      </c>
      <c r="X61" s="16"/>
      <c r="Y61" s="65"/>
    </row>
    <row r="62" spans="1:25" ht="22.5">
      <c r="A62" s="5"/>
      <c r="B62" s="5"/>
      <c r="C62" s="3">
        <v>0</v>
      </c>
      <c r="D62" s="5"/>
      <c r="E62" s="5"/>
      <c r="F62" s="5"/>
      <c r="G62" s="3" t="s">
        <v>25</v>
      </c>
      <c r="H62" s="5"/>
      <c r="I62" s="3" t="s">
        <v>25</v>
      </c>
      <c r="J62" s="5"/>
      <c r="K62" s="5"/>
      <c r="L62" s="8"/>
      <c r="M62" s="27" t="s">
        <v>93</v>
      </c>
      <c r="N62" s="36" t="s">
        <v>212</v>
      </c>
      <c r="O62" s="54" t="s">
        <v>435</v>
      </c>
      <c r="P62" s="47" t="s">
        <v>26</v>
      </c>
      <c r="Q62" s="6">
        <f t="shared" si="2"/>
        <v>19</v>
      </c>
      <c r="R62" s="2" t="str">
        <f t="shared" si="3"/>
        <v>&lt; 21</v>
      </c>
      <c r="S62" s="23" t="s">
        <v>657</v>
      </c>
      <c r="T62" s="47" t="s">
        <v>28</v>
      </c>
      <c r="U62" s="16"/>
      <c r="V62" s="54" t="s">
        <v>303</v>
      </c>
      <c r="W62" s="37" t="s">
        <v>566</v>
      </c>
      <c r="X62" s="16"/>
      <c r="Y62" s="65"/>
    </row>
    <row r="63" spans="1:25" ht="22.5">
      <c r="A63" s="5"/>
      <c r="B63" s="5"/>
      <c r="C63" s="3">
        <v>0</v>
      </c>
      <c r="D63" s="5"/>
      <c r="E63" s="5"/>
      <c r="F63" s="5"/>
      <c r="G63" s="3" t="s">
        <v>25</v>
      </c>
      <c r="H63" s="5"/>
      <c r="I63" s="3" t="s">
        <v>25</v>
      </c>
      <c r="J63" s="5"/>
      <c r="K63" s="5"/>
      <c r="L63" s="8"/>
      <c r="M63" s="27" t="s">
        <v>94</v>
      </c>
      <c r="N63" s="36" t="s">
        <v>213</v>
      </c>
      <c r="O63" s="54" t="s">
        <v>436</v>
      </c>
      <c r="P63" s="47" t="s">
        <v>26</v>
      </c>
      <c r="Q63" s="6">
        <f t="shared" si="2"/>
        <v>20</v>
      </c>
      <c r="R63" s="2" t="str">
        <f t="shared" si="3"/>
        <v>&lt; 21</v>
      </c>
      <c r="S63" s="23" t="s">
        <v>657</v>
      </c>
      <c r="T63" s="47" t="s">
        <v>262</v>
      </c>
      <c r="U63" s="16"/>
      <c r="V63" s="54" t="s">
        <v>304</v>
      </c>
      <c r="W63" s="37">
        <v>85727807992</v>
      </c>
      <c r="X63" s="16"/>
      <c r="Y63" s="61" t="s">
        <v>644</v>
      </c>
    </row>
    <row r="64" spans="1:25" ht="15">
      <c r="A64" s="5"/>
      <c r="B64" s="5"/>
      <c r="C64" s="3">
        <v>0</v>
      </c>
      <c r="D64" s="5"/>
      <c r="E64" s="5"/>
      <c r="F64" s="5"/>
      <c r="G64" s="3" t="s">
        <v>25</v>
      </c>
      <c r="H64" s="5"/>
      <c r="I64" s="3" t="s">
        <v>25</v>
      </c>
      <c r="J64" s="5"/>
      <c r="K64" s="5"/>
      <c r="L64" s="8"/>
      <c r="M64" s="27" t="s">
        <v>95</v>
      </c>
      <c r="N64" s="36"/>
      <c r="O64" s="54"/>
      <c r="P64" s="47"/>
      <c r="Q64" s="6" t="e">
        <f t="shared" si="2"/>
        <v>#VALUE!</v>
      </c>
      <c r="R64" s="2" t="e">
        <f t="shared" si="3"/>
        <v>#VALUE!</v>
      </c>
      <c r="S64" s="23" t="s">
        <v>657</v>
      </c>
      <c r="T64" s="47"/>
      <c r="U64" s="16"/>
      <c r="V64" s="54" t="s">
        <v>305</v>
      </c>
      <c r="W64" s="37"/>
      <c r="X64" s="16"/>
      <c r="Y64" s="65"/>
    </row>
    <row r="65" spans="1:25" ht="22.5">
      <c r="A65" s="5"/>
      <c r="B65" s="5"/>
      <c r="C65" s="3">
        <v>0</v>
      </c>
      <c r="D65" s="5"/>
      <c r="E65" s="5"/>
      <c r="F65" s="5"/>
      <c r="G65" s="3" t="s">
        <v>25</v>
      </c>
      <c r="H65" s="5"/>
      <c r="I65" s="3" t="s">
        <v>25</v>
      </c>
      <c r="J65" s="5"/>
      <c r="K65" s="5"/>
      <c r="L65" s="8"/>
      <c r="M65" s="27" t="s">
        <v>96</v>
      </c>
      <c r="N65" s="36" t="s">
        <v>214</v>
      </c>
      <c r="O65" s="54" t="s">
        <v>437</v>
      </c>
      <c r="P65" s="47" t="s">
        <v>26</v>
      </c>
      <c r="Q65" s="6">
        <f t="shared" si="2"/>
        <v>20</v>
      </c>
      <c r="R65" s="2" t="str">
        <f t="shared" si="3"/>
        <v>&lt; 21</v>
      </c>
      <c r="S65" s="23" t="s">
        <v>657</v>
      </c>
      <c r="T65" s="47" t="s">
        <v>28</v>
      </c>
      <c r="U65" s="16"/>
      <c r="V65" s="54" t="s">
        <v>306</v>
      </c>
      <c r="W65" s="37" t="s">
        <v>567</v>
      </c>
      <c r="X65" s="16"/>
      <c r="Y65" s="65"/>
    </row>
    <row r="66" spans="1:25" ht="22.5">
      <c r="A66" s="5"/>
      <c r="B66" s="5"/>
      <c r="C66" s="3">
        <v>0</v>
      </c>
      <c r="D66" s="5"/>
      <c r="E66" s="5"/>
      <c r="F66" s="5"/>
      <c r="G66" s="3" t="s">
        <v>25</v>
      </c>
      <c r="H66" s="5"/>
      <c r="I66" s="3" t="s">
        <v>25</v>
      </c>
      <c r="J66" s="5"/>
      <c r="K66" s="5"/>
      <c r="L66" s="8"/>
      <c r="M66" s="27" t="s">
        <v>97</v>
      </c>
      <c r="N66" s="36" t="s">
        <v>215</v>
      </c>
      <c r="O66" s="54" t="s">
        <v>438</v>
      </c>
      <c r="P66" s="47" t="s">
        <v>26</v>
      </c>
      <c r="Q66" s="6">
        <f t="shared" si="2"/>
        <v>22</v>
      </c>
      <c r="R66" s="2" t="str">
        <f t="shared" si="3"/>
        <v>21 - 30</v>
      </c>
      <c r="S66" s="23" t="s">
        <v>657</v>
      </c>
      <c r="T66" s="47" t="s">
        <v>28</v>
      </c>
      <c r="U66" s="16"/>
      <c r="V66" s="54" t="s">
        <v>307</v>
      </c>
      <c r="W66" s="37" t="s">
        <v>568</v>
      </c>
      <c r="X66" s="16"/>
      <c r="Y66" s="61" t="s">
        <v>648</v>
      </c>
    </row>
    <row r="67" spans="1:25" ht="22.5">
      <c r="A67" s="5"/>
      <c r="B67" s="5"/>
      <c r="C67" s="3">
        <v>0</v>
      </c>
      <c r="D67" s="5"/>
      <c r="E67" s="5"/>
      <c r="F67" s="5"/>
      <c r="G67" s="3" t="s">
        <v>25</v>
      </c>
      <c r="H67" s="5"/>
      <c r="I67" s="3" t="s">
        <v>25</v>
      </c>
      <c r="J67" s="5"/>
      <c r="K67" s="5"/>
      <c r="L67" s="8"/>
      <c r="M67" s="27" t="s">
        <v>98</v>
      </c>
      <c r="N67" s="36"/>
      <c r="O67" s="54" t="s">
        <v>439</v>
      </c>
      <c r="P67" s="47" t="s">
        <v>26</v>
      </c>
      <c r="Q67" s="6">
        <f t="shared" si="2"/>
        <v>22</v>
      </c>
      <c r="R67" s="2" t="str">
        <f t="shared" si="3"/>
        <v>21 - 30</v>
      </c>
      <c r="S67" s="23" t="s">
        <v>657</v>
      </c>
      <c r="T67" s="47" t="s">
        <v>28</v>
      </c>
      <c r="U67" s="16"/>
      <c r="V67" s="54" t="s">
        <v>308</v>
      </c>
      <c r="W67" s="37" t="s">
        <v>569</v>
      </c>
      <c r="X67" s="16"/>
      <c r="Y67" s="65" t="s">
        <v>32</v>
      </c>
    </row>
    <row r="68" spans="1:25" ht="15">
      <c r="A68" s="5"/>
      <c r="B68" s="5"/>
      <c r="C68" s="3">
        <v>0</v>
      </c>
      <c r="D68" s="5"/>
      <c r="E68" s="5"/>
      <c r="F68" s="5"/>
      <c r="G68" s="3" t="s">
        <v>25</v>
      </c>
      <c r="H68" s="5"/>
      <c r="I68" s="3" t="s">
        <v>25</v>
      </c>
      <c r="J68" s="5"/>
      <c r="K68" s="5"/>
      <c r="L68" s="8"/>
      <c r="M68" s="27" t="s">
        <v>99</v>
      </c>
      <c r="N68" s="36" t="s">
        <v>216</v>
      </c>
      <c r="O68" s="54" t="s">
        <v>440</v>
      </c>
      <c r="P68" s="47" t="s">
        <v>26</v>
      </c>
      <c r="Q68" s="6">
        <f t="shared" si="2"/>
        <v>22</v>
      </c>
      <c r="R68" s="2" t="str">
        <f t="shared" si="3"/>
        <v>21 - 30</v>
      </c>
      <c r="S68" s="23" t="s">
        <v>657</v>
      </c>
      <c r="T68" s="47" t="s">
        <v>28</v>
      </c>
      <c r="U68" s="16"/>
      <c r="V68" s="20" t="s">
        <v>272</v>
      </c>
      <c r="W68" s="37" t="s">
        <v>570</v>
      </c>
      <c r="X68" s="16"/>
      <c r="Y68" s="65" t="s">
        <v>649</v>
      </c>
    </row>
    <row r="69" spans="1:25" ht="15">
      <c r="A69" s="5"/>
      <c r="B69" s="5"/>
      <c r="C69" s="3">
        <v>0</v>
      </c>
      <c r="D69" s="5"/>
      <c r="E69" s="5"/>
      <c r="F69" s="5"/>
      <c r="G69" s="3" t="s">
        <v>25</v>
      </c>
      <c r="H69" s="5"/>
      <c r="I69" s="3" t="s">
        <v>25</v>
      </c>
      <c r="J69" s="5"/>
      <c r="K69" s="5"/>
      <c r="L69" s="8"/>
      <c r="M69" s="27" t="s">
        <v>100</v>
      </c>
      <c r="N69" s="36"/>
      <c r="O69" s="54"/>
      <c r="P69" s="47"/>
      <c r="Q69" s="6" t="e">
        <f t="shared" si="2"/>
        <v>#VALUE!</v>
      </c>
      <c r="R69" s="2" t="e">
        <f t="shared" si="3"/>
        <v>#VALUE!</v>
      </c>
      <c r="S69" s="23" t="s">
        <v>657</v>
      </c>
      <c r="T69" s="47"/>
      <c r="U69" s="16"/>
      <c r="V69" s="54" t="s">
        <v>309</v>
      </c>
      <c r="W69" s="37"/>
      <c r="X69" s="16"/>
      <c r="Y69" s="65"/>
    </row>
    <row r="70" spans="1:25" ht="22.5">
      <c r="A70" s="5"/>
      <c r="B70" s="5"/>
      <c r="C70" s="3">
        <v>0</v>
      </c>
      <c r="D70" s="5"/>
      <c r="E70" s="5"/>
      <c r="F70" s="5"/>
      <c r="G70" s="3" t="s">
        <v>25</v>
      </c>
      <c r="H70" s="5"/>
      <c r="I70" s="3" t="s">
        <v>25</v>
      </c>
      <c r="J70" s="5"/>
      <c r="K70" s="5"/>
      <c r="L70" s="8"/>
      <c r="M70" s="27" t="s">
        <v>101</v>
      </c>
      <c r="N70" s="36" t="s">
        <v>217</v>
      </c>
      <c r="O70" s="54" t="s">
        <v>441</v>
      </c>
      <c r="P70" s="47" t="s">
        <v>26</v>
      </c>
      <c r="Q70" s="6">
        <f t="shared" si="2"/>
        <v>19</v>
      </c>
      <c r="R70" s="2" t="str">
        <f t="shared" si="3"/>
        <v>&lt; 21</v>
      </c>
      <c r="S70" s="23" t="s">
        <v>657</v>
      </c>
      <c r="T70" s="47" t="s">
        <v>28</v>
      </c>
      <c r="U70" s="16"/>
      <c r="V70" s="54" t="s">
        <v>310</v>
      </c>
      <c r="W70" s="37" t="s">
        <v>571</v>
      </c>
      <c r="X70" s="16"/>
      <c r="Y70" s="65"/>
    </row>
    <row r="71" spans="1:25" ht="22.5">
      <c r="A71" s="5"/>
      <c r="B71" s="5"/>
      <c r="C71" s="3">
        <v>0</v>
      </c>
      <c r="D71" s="5"/>
      <c r="E71" s="5"/>
      <c r="F71" s="5"/>
      <c r="G71" s="3" t="s">
        <v>25</v>
      </c>
      <c r="H71" s="5"/>
      <c r="I71" s="3" t="s">
        <v>25</v>
      </c>
      <c r="J71" s="5"/>
      <c r="K71" s="5"/>
      <c r="L71" s="8"/>
      <c r="M71" s="27" t="s">
        <v>102</v>
      </c>
      <c r="N71" s="36" t="s">
        <v>218</v>
      </c>
      <c r="O71" s="54" t="s">
        <v>442</v>
      </c>
      <c r="P71" s="47" t="s">
        <v>26</v>
      </c>
      <c r="Q71" s="6">
        <f t="shared" si="2"/>
        <v>22</v>
      </c>
      <c r="R71" s="2" t="str">
        <f t="shared" si="3"/>
        <v>21 - 30</v>
      </c>
      <c r="S71" s="23" t="s">
        <v>657</v>
      </c>
      <c r="T71" s="47" t="s">
        <v>28</v>
      </c>
      <c r="U71" s="16"/>
      <c r="V71" s="54" t="s">
        <v>311</v>
      </c>
      <c r="W71" s="37" t="s">
        <v>572</v>
      </c>
      <c r="X71" s="16"/>
      <c r="Y71" s="65"/>
    </row>
    <row r="72" spans="1:25" ht="22.5">
      <c r="A72" s="5"/>
      <c r="B72" s="5"/>
      <c r="C72" s="3">
        <v>0</v>
      </c>
      <c r="D72" s="5"/>
      <c r="E72" s="5"/>
      <c r="F72" s="5"/>
      <c r="G72" s="3" t="s">
        <v>25</v>
      </c>
      <c r="H72" s="5"/>
      <c r="I72" s="3" t="s">
        <v>25</v>
      </c>
      <c r="J72" s="5"/>
      <c r="K72" s="5"/>
      <c r="L72" s="8"/>
      <c r="M72" s="27" t="s">
        <v>103</v>
      </c>
      <c r="N72" s="36"/>
      <c r="O72" s="54" t="s">
        <v>443</v>
      </c>
      <c r="P72" s="47" t="s">
        <v>27</v>
      </c>
      <c r="Q72" s="6">
        <f t="shared" si="2"/>
        <v>22</v>
      </c>
      <c r="R72" s="2" t="str">
        <f t="shared" si="3"/>
        <v>21 - 30</v>
      </c>
      <c r="S72" s="23" t="s">
        <v>657</v>
      </c>
      <c r="T72" s="47" t="s">
        <v>28</v>
      </c>
      <c r="U72" s="16"/>
      <c r="V72" s="54" t="s">
        <v>312</v>
      </c>
      <c r="W72" s="37" t="s">
        <v>573</v>
      </c>
      <c r="X72" s="16"/>
      <c r="Y72" s="65"/>
    </row>
    <row r="73" spans="1:25" ht="15">
      <c r="A73" s="5"/>
      <c r="B73" s="5"/>
      <c r="C73" s="3">
        <v>0</v>
      </c>
      <c r="D73" s="5"/>
      <c r="E73" s="5"/>
      <c r="F73" s="5"/>
      <c r="G73" s="3" t="s">
        <v>25</v>
      </c>
      <c r="H73" s="5"/>
      <c r="I73" s="3" t="s">
        <v>25</v>
      </c>
      <c r="J73" s="5"/>
      <c r="K73" s="5"/>
      <c r="L73" s="8"/>
      <c r="M73" s="27" t="s">
        <v>104</v>
      </c>
      <c r="N73" s="36"/>
      <c r="O73" s="54"/>
      <c r="P73" s="47"/>
      <c r="Q73" s="6" t="e">
        <f t="shared" si="2"/>
        <v>#VALUE!</v>
      </c>
      <c r="R73" s="2" t="e">
        <f t="shared" si="3"/>
        <v>#VALUE!</v>
      </c>
      <c r="S73" s="23" t="s">
        <v>657</v>
      </c>
      <c r="T73" s="47"/>
      <c r="U73" s="16"/>
      <c r="V73" s="54" t="s">
        <v>309</v>
      </c>
      <c r="W73" s="37"/>
      <c r="X73" s="16"/>
      <c r="Y73" s="65"/>
    </row>
    <row r="74" spans="1:25" ht="22.5">
      <c r="A74" s="5"/>
      <c r="B74" s="5"/>
      <c r="C74" s="3">
        <v>0</v>
      </c>
      <c r="D74" s="5"/>
      <c r="E74" s="5"/>
      <c r="F74" s="5"/>
      <c r="G74" s="3" t="s">
        <v>25</v>
      </c>
      <c r="H74" s="5"/>
      <c r="I74" s="3" t="s">
        <v>25</v>
      </c>
      <c r="J74" s="5"/>
      <c r="K74" s="5"/>
      <c r="L74" s="8"/>
      <c r="M74" s="27" t="s">
        <v>105</v>
      </c>
      <c r="N74" s="36" t="s">
        <v>219</v>
      </c>
      <c r="O74" s="54" t="s">
        <v>444</v>
      </c>
      <c r="P74" s="47" t="s">
        <v>26</v>
      </c>
      <c r="Q74" s="6">
        <f t="shared" si="2"/>
        <v>22</v>
      </c>
      <c r="R74" s="2" t="str">
        <f t="shared" si="3"/>
        <v>21 - 30</v>
      </c>
      <c r="S74" s="23" t="s">
        <v>657</v>
      </c>
      <c r="T74" s="47" t="s">
        <v>28</v>
      </c>
      <c r="U74" s="16"/>
      <c r="V74" s="54" t="s">
        <v>313</v>
      </c>
      <c r="W74" s="37" t="s">
        <v>574</v>
      </c>
      <c r="X74" s="16"/>
      <c r="Y74" s="65"/>
    </row>
    <row r="75" spans="1:25" ht="22.5">
      <c r="A75" s="5"/>
      <c r="B75" s="5"/>
      <c r="C75" s="3">
        <v>0</v>
      </c>
      <c r="D75" s="5"/>
      <c r="E75" s="5"/>
      <c r="F75" s="5"/>
      <c r="G75" s="3" t="s">
        <v>25</v>
      </c>
      <c r="H75" s="5"/>
      <c r="I75" s="3" t="s">
        <v>25</v>
      </c>
      <c r="J75" s="5"/>
      <c r="K75" s="5"/>
      <c r="L75" s="8"/>
      <c r="M75" s="27" t="s">
        <v>106</v>
      </c>
      <c r="N75" s="36"/>
      <c r="O75" s="54" t="s">
        <v>445</v>
      </c>
      <c r="P75" s="47" t="s">
        <v>26</v>
      </c>
      <c r="Q75" s="6">
        <f t="shared" si="2"/>
        <v>21</v>
      </c>
      <c r="R75" s="2" t="str">
        <f t="shared" si="3"/>
        <v>21 - 30</v>
      </c>
      <c r="S75" s="23" t="s">
        <v>657</v>
      </c>
      <c r="T75" s="47" t="s">
        <v>28</v>
      </c>
      <c r="U75" s="16"/>
      <c r="V75" s="54" t="s">
        <v>314</v>
      </c>
      <c r="W75" s="37" t="s">
        <v>575</v>
      </c>
      <c r="X75" s="16"/>
      <c r="Y75" s="65"/>
    </row>
    <row r="76" spans="1:25" ht="22.5">
      <c r="A76" s="5"/>
      <c r="B76" s="5"/>
      <c r="C76" s="3">
        <v>0</v>
      </c>
      <c r="D76" s="5"/>
      <c r="E76" s="5"/>
      <c r="F76" s="5"/>
      <c r="G76" s="3" t="s">
        <v>25</v>
      </c>
      <c r="H76" s="5"/>
      <c r="I76" s="3" t="s">
        <v>25</v>
      </c>
      <c r="J76" s="5"/>
      <c r="K76" s="5"/>
      <c r="L76" s="8"/>
      <c r="M76" s="27" t="s">
        <v>107</v>
      </c>
      <c r="N76" s="36" t="s">
        <v>220</v>
      </c>
      <c r="O76" s="54" t="s">
        <v>446</v>
      </c>
      <c r="P76" s="47" t="s">
        <v>27</v>
      </c>
      <c r="Q76" s="6">
        <f t="shared" si="2"/>
        <v>21</v>
      </c>
      <c r="R76" s="2" t="str">
        <f t="shared" si="3"/>
        <v>21 - 30</v>
      </c>
      <c r="S76" s="23" t="s">
        <v>657</v>
      </c>
      <c r="T76" s="47" t="s">
        <v>28</v>
      </c>
      <c r="U76" s="16"/>
      <c r="V76" s="54" t="s">
        <v>315</v>
      </c>
      <c r="W76" s="37" t="s">
        <v>576</v>
      </c>
      <c r="X76" s="16"/>
      <c r="Y76" s="63" t="s">
        <v>650</v>
      </c>
    </row>
    <row r="77" spans="1:25" ht="22.5">
      <c r="A77" s="5"/>
      <c r="B77" s="5"/>
      <c r="C77" s="3">
        <v>0</v>
      </c>
      <c r="D77" s="5"/>
      <c r="E77" s="5"/>
      <c r="F77" s="5"/>
      <c r="G77" s="3" t="s">
        <v>25</v>
      </c>
      <c r="H77" s="5"/>
      <c r="I77" s="3" t="s">
        <v>25</v>
      </c>
      <c r="J77" s="5"/>
      <c r="K77" s="5"/>
      <c r="L77" s="8"/>
      <c r="M77" s="27" t="s">
        <v>108</v>
      </c>
      <c r="N77" s="36" t="s">
        <v>221</v>
      </c>
      <c r="O77" s="54" t="s">
        <v>447</v>
      </c>
      <c r="P77" s="47" t="s">
        <v>27</v>
      </c>
      <c r="Q77" s="6">
        <f t="shared" si="2"/>
        <v>20</v>
      </c>
      <c r="R77" s="2" t="str">
        <f t="shared" si="3"/>
        <v>&lt; 21</v>
      </c>
      <c r="S77" s="23" t="s">
        <v>657</v>
      </c>
      <c r="T77" s="47" t="s">
        <v>28</v>
      </c>
      <c r="U77" s="16"/>
      <c r="V77" s="54" t="s">
        <v>316</v>
      </c>
      <c r="W77" s="37" t="s">
        <v>577</v>
      </c>
      <c r="X77" s="16"/>
      <c r="Y77" s="61" t="s">
        <v>644</v>
      </c>
    </row>
    <row r="78" spans="1:25" ht="22.5">
      <c r="A78" s="5"/>
      <c r="B78" s="5"/>
      <c r="C78" s="3">
        <v>0</v>
      </c>
      <c r="D78" s="5"/>
      <c r="E78" s="5"/>
      <c r="F78" s="5"/>
      <c r="G78" s="3" t="s">
        <v>25</v>
      </c>
      <c r="H78" s="5"/>
      <c r="I78" s="3" t="s">
        <v>25</v>
      </c>
      <c r="J78" s="5"/>
      <c r="K78" s="5"/>
      <c r="L78" s="8"/>
      <c r="M78" s="27" t="s">
        <v>109</v>
      </c>
      <c r="N78" s="36" t="s">
        <v>222</v>
      </c>
      <c r="O78" s="54" t="s">
        <v>448</v>
      </c>
      <c r="P78" s="47" t="s">
        <v>26</v>
      </c>
      <c r="Q78" s="6">
        <f t="shared" si="2"/>
        <v>19</v>
      </c>
      <c r="R78" s="2" t="str">
        <f t="shared" si="3"/>
        <v>&lt; 21</v>
      </c>
      <c r="S78" s="23" t="s">
        <v>657</v>
      </c>
      <c r="T78" s="47" t="s">
        <v>28</v>
      </c>
      <c r="U78" s="16"/>
      <c r="V78" s="54" t="s">
        <v>317</v>
      </c>
      <c r="W78" s="37" t="s">
        <v>578</v>
      </c>
      <c r="X78" s="16"/>
      <c r="Y78" s="63"/>
    </row>
    <row r="79" spans="1:25" ht="22.5">
      <c r="A79" s="5"/>
      <c r="B79" s="5"/>
      <c r="C79" s="3">
        <v>0</v>
      </c>
      <c r="D79" s="5"/>
      <c r="E79" s="5"/>
      <c r="F79" s="5"/>
      <c r="G79" s="3" t="s">
        <v>25</v>
      </c>
      <c r="H79" s="5"/>
      <c r="I79" s="3" t="s">
        <v>25</v>
      </c>
      <c r="J79" s="5"/>
      <c r="K79" s="5"/>
      <c r="L79" s="8"/>
      <c r="M79" s="27" t="s">
        <v>110</v>
      </c>
      <c r="N79" s="36"/>
      <c r="O79" s="54" t="s">
        <v>449</v>
      </c>
      <c r="P79" s="47" t="s">
        <v>27</v>
      </c>
      <c r="Q79" s="6">
        <f t="shared" si="2"/>
        <v>23</v>
      </c>
      <c r="R79" s="2" t="str">
        <f t="shared" si="3"/>
        <v>21 - 30</v>
      </c>
      <c r="S79" s="23" t="s">
        <v>657</v>
      </c>
      <c r="T79" s="47" t="s">
        <v>28</v>
      </c>
      <c r="U79" s="16"/>
      <c r="V79" s="54" t="s">
        <v>318</v>
      </c>
      <c r="W79" s="36">
        <v>85741355351</v>
      </c>
      <c r="X79" s="16"/>
      <c r="Y79" s="63"/>
    </row>
    <row r="80" spans="1:25" ht="22.5">
      <c r="A80" s="5"/>
      <c r="B80" s="5"/>
      <c r="C80" s="3">
        <v>0</v>
      </c>
      <c r="D80" s="5"/>
      <c r="E80" s="5"/>
      <c r="F80" s="5"/>
      <c r="G80" s="3" t="s">
        <v>25</v>
      </c>
      <c r="H80" s="5"/>
      <c r="I80" s="3" t="s">
        <v>25</v>
      </c>
      <c r="J80" s="5"/>
      <c r="K80" s="5"/>
      <c r="L80" s="8"/>
      <c r="M80" s="27" t="s">
        <v>111</v>
      </c>
      <c r="N80" s="36"/>
      <c r="O80" s="54" t="s">
        <v>450</v>
      </c>
      <c r="P80" s="47" t="s">
        <v>26</v>
      </c>
      <c r="Q80" s="6">
        <f t="shared" si="2"/>
        <v>22</v>
      </c>
      <c r="R80" s="2" t="str">
        <f t="shared" si="3"/>
        <v>21 - 30</v>
      </c>
      <c r="S80" s="23" t="s">
        <v>657</v>
      </c>
      <c r="T80" s="47" t="s">
        <v>28</v>
      </c>
      <c r="U80" s="16"/>
      <c r="V80" s="54" t="s">
        <v>319</v>
      </c>
      <c r="W80" s="37" t="s">
        <v>579</v>
      </c>
      <c r="X80" s="16"/>
      <c r="Y80" s="63"/>
    </row>
    <row r="81" spans="1:25" ht="22.5">
      <c r="A81" s="5"/>
      <c r="B81" s="5"/>
      <c r="C81" s="3">
        <v>0</v>
      </c>
      <c r="D81" s="5"/>
      <c r="E81" s="5"/>
      <c r="F81" s="5"/>
      <c r="G81" s="3" t="s">
        <v>25</v>
      </c>
      <c r="H81" s="5"/>
      <c r="I81" s="3" t="s">
        <v>25</v>
      </c>
      <c r="J81" s="5"/>
      <c r="K81" s="5"/>
      <c r="L81" s="8"/>
      <c r="M81" s="27" t="s">
        <v>112</v>
      </c>
      <c r="N81" s="36"/>
      <c r="O81" s="54" t="s">
        <v>451</v>
      </c>
      <c r="P81" s="47" t="s">
        <v>26</v>
      </c>
      <c r="Q81" s="6">
        <f t="shared" si="2"/>
        <v>22</v>
      </c>
      <c r="R81" s="2" t="str">
        <f t="shared" si="3"/>
        <v>21 - 30</v>
      </c>
      <c r="S81" s="23" t="s">
        <v>657</v>
      </c>
      <c r="T81" s="47" t="s">
        <v>28</v>
      </c>
      <c r="U81" s="16"/>
      <c r="V81" s="54" t="s">
        <v>320</v>
      </c>
      <c r="W81" s="37" t="s">
        <v>580</v>
      </c>
      <c r="X81" s="16"/>
      <c r="Y81" s="63"/>
    </row>
    <row r="82" spans="1:25" ht="22.5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8"/>
      <c r="M82" s="27" t="s">
        <v>113</v>
      </c>
      <c r="N82" s="36" t="s">
        <v>223</v>
      </c>
      <c r="O82" s="54" t="s">
        <v>452</v>
      </c>
      <c r="P82" s="47" t="s">
        <v>26</v>
      </c>
      <c r="Q82" s="6">
        <f t="shared" si="2"/>
        <v>21</v>
      </c>
      <c r="R82" s="2" t="str">
        <f t="shared" si="3"/>
        <v>21 - 30</v>
      </c>
      <c r="S82" s="23" t="s">
        <v>657</v>
      </c>
      <c r="T82" s="47" t="s">
        <v>28</v>
      </c>
      <c r="U82" s="16"/>
      <c r="V82" s="54" t="s">
        <v>321</v>
      </c>
      <c r="W82" s="37" t="s">
        <v>581</v>
      </c>
      <c r="X82" s="16"/>
      <c r="Y82" s="62" t="s">
        <v>651</v>
      </c>
    </row>
    <row r="83" spans="1:25" ht="22.5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8"/>
      <c r="M83" s="27" t="s">
        <v>114</v>
      </c>
      <c r="N83" s="36" t="s">
        <v>224</v>
      </c>
      <c r="O83" s="54" t="s">
        <v>453</v>
      </c>
      <c r="P83" s="47" t="s">
        <v>26</v>
      </c>
      <c r="Q83" s="6">
        <f t="shared" si="2"/>
        <v>20</v>
      </c>
      <c r="R83" s="2" t="str">
        <f t="shared" si="3"/>
        <v>&lt; 21</v>
      </c>
      <c r="S83" s="23" t="s">
        <v>657</v>
      </c>
      <c r="T83" s="47" t="s">
        <v>28</v>
      </c>
      <c r="U83" s="16"/>
      <c r="V83" s="54" t="s">
        <v>322</v>
      </c>
      <c r="W83" s="37" t="s">
        <v>582</v>
      </c>
      <c r="X83" s="16"/>
      <c r="Y83" s="63"/>
    </row>
    <row r="84" spans="1:25" ht="22.5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8"/>
      <c r="M84" s="27" t="s">
        <v>115</v>
      </c>
      <c r="N84" s="36" t="s">
        <v>225</v>
      </c>
      <c r="O84" s="54" t="s">
        <v>454</v>
      </c>
      <c r="P84" s="47" t="s">
        <v>261</v>
      </c>
      <c r="Q84" s="6">
        <f t="shared" si="2"/>
        <v>20</v>
      </c>
      <c r="R84" s="2" t="str">
        <f t="shared" si="3"/>
        <v>&lt; 21</v>
      </c>
      <c r="S84" s="23" t="s">
        <v>657</v>
      </c>
      <c r="T84" s="47" t="s">
        <v>28</v>
      </c>
      <c r="U84" s="16"/>
      <c r="V84" s="54" t="s">
        <v>323</v>
      </c>
      <c r="W84" s="37" t="s">
        <v>583</v>
      </c>
      <c r="X84" s="16"/>
      <c r="Y84" s="61" t="s">
        <v>644</v>
      </c>
    </row>
    <row r="85" spans="1:25" ht="22.5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8"/>
      <c r="M85" s="27" t="s">
        <v>116</v>
      </c>
      <c r="N85" s="36" t="s">
        <v>226</v>
      </c>
      <c r="O85" s="54" t="s">
        <v>455</v>
      </c>
      <c r="P85" s="47" t="s">
        <v>26</v>
      </c>
      <c r="Q85" s="6">
        <f t="shared" si="2"/>
        <v>21</v>
      </c>
      <c r="R85" s="2" t="str">
        <f t="shared" si="3"/>
        <v>21 - 30</v>
      </c>
      <c r="S85" s="23" t="s">
        <v>657</v>
      </c>
      <c r="T85" s="47" t="s">
        <v>28</v>
      </c>
      <c r="U85" s="16"/>
      <c r="V85" s="54" t="s">
        <v>324</v>
      </c>
      <c r="W85" s="37" t="s">
        <v>584</v>
      </c>
      <c r="X85" s="16"/>
      <c r="Y85" s="63"/>
    </row>
    <row r="86" spans="1:25" ht="15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8"/>
      <c r="M86" s="27" t="s">
        <v>117</v>
      </c>
      <c r="N86" s="36" t="s">
        <v>227</v>
      </c>
      <c r="O86" s="54" t="s">
        <v>456</v>
      </c>
      <c r="P86" s="47" t="s">
        <v>26</v>
      </c>
      <c r="Q86" s="6">
        <f t="shared" si="2"/>
        <v>21</v>
      </c>
      <c r="R86" s="2" t="str">
        <f t="shared" si="3"/>
        <v>21 - 30</v>
      </c>
      <c r="S86" s="23" t="s">
        <v>657</v>
      </c>
      <c r="T86" s="47" t="s">
        <v>28</v>
      </c>
      <c r="U86" s="16"/>
      <c r="V86" s="20" t="s">
        <v>272</v>
      </c>
      <c r="W86" s="37" t="s">
        <v>585</v>
      </c>
      <c r="X86" s="16"/>
      <c r="Y86" s="61" t="s">
        <v>644</v>
      </c>
    </row>
    <row r="87" spans="1:25" ht="22.5">
      <c r="A87" s="5"/>
      <c r="B87" s="5"/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J87" s="5"/>
      <c r="K87" s="5"/>
      <c r="L87" s="8"/>
      <c r="M87" s="27" t="s">
        <v>118</v>
      </c>
      <c r="N87" s="36"/>
      <c r="O87" s="54" t="s">
        <v>457</v>
      </c>
      <c r="P87" s="47" t="s">
        <v>26</v>
      </c>
      <c r="Q87" s="6">
        <f t="shared" si="2"/>
        <v>20</v>
      </c>
      <c r="R87" s="2" t="str">
        <f t="shared" si="3"/>
        <v>&lt; 21</v>
      </c>
      <c r="S87" s="23" t="s">
        <v>657</v>
      </c>
      <c r="T87" s="47" t="s">
        <v>28</v>
      </c>
      <c r="U87" s="16"/>
      <c r="V87" s="54" t="s">
        <v>325</v>
      </c>
      <c r="W87" s="37" t="s">
        <v>586</v>
      </c>
      <c r="X87" s="16"/>
      <c r="Y87" s="61" t="s">
        <v>644</v>
      </c>
    </row>
    <row r="88" spans="1:25" ht="22.5">
      <c r="A88" s="5"/>
      <c r="B88" s="5"/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J88" s="5"/>
      <c r="K88" s="5"/>
      <c r="L88" s="8"/>
      <c r="M88" s="27" t="s">
        <v>119</v>
      </c>
      <c r="N88" s="36" t="s">
        <v>228</v>
      </c>
      <c r="O88" s="54" t="s">
        <v>458</v>
      </c>
      <c r="P88" s="47" t="s">
        <v>26</v>
      </c>
      <c r="Q88" s="6">
        <f t="shared" si="2"/>
        <v>19</v>
      </c>
      <c r="R88" s="2" t="str">
        <f t="shared" si="3"/>
        <v>&lt; 21</v>
      </c>
      <c r="S88" s="23" t="s">
        <v>657</v>
      </c>
      <c r="T88" s="47" t="s">
        <v>28</v>
      </c>
      <c r="U88" s="16"/>
      <c r="V88" s="54" t="s">
        <v>326</v>
      </c>
      <c r="W88" s="37" t="s">
        <v>587</v>
      </c>
      <c r="X88" s="16"/>
      <c r="Y88" s="63"/>
    </row>
    <row r="89" spans="1:25" ht="15">
      <c r="A89" s="5"/>
      <c r="B89" s="5"/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J89" s="5"/>
      <c r="K89" s="5"/>
      <c r="L89" s="8"/>
      <c r="M89" s="27" t="s">
        <v>120</v>
      </c>
      <c r="N89" s="36"/>
      <c r="O89" s="54"/>
      <c r="P89" s="47"/>
      <c r="Q89" s="6" t="e">
        <f t="shared" si="2"/>
        <v>#VALUE!</v>
      </c>
      <c r="R89" s="2" t="e">
        <f t="shared" si="3"/>
        <v>#VALUE!</v>
      </c>
      <c r="S89" s="23" t="s">
        <v>657</v>
      </c>
      <c r="T89" s="47"/>
      <c r="U89" s="16"/>
      <c r="V89" s="54" t="s">
        <v>327</v>
      </c>
      <c r="W89" s="37"/>
      <c r="X89" s="16"/>
      <c r="Y89" s="61"/>
    </row>
    <row r="90" spans="1:25" ht="22.5">
      <c r="A90" s="5"/>
      <c r="B90" s="5"/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J90" s="5"/>
      <c r="K90" s="5"/>
      <c r="L90" s="8"/>
      <c r="M90" s="27" t="s">
        <v>121</v>
      </c>
      <c r="N90" s="36" t="s">
        <v>229</v>
      </c>
      <c r="O90" s="54" t="s">
        <v>459</v>
      </c>
      <c r="P90" s="47" t="s">
        <v>26</v>
      </c>
      <c r="Q90" s="6">
        <f t="shared" si="2"/>
        <v>22</v>
      </c>
      <c r="R90" s="2" t="str">
        <f t="shared" si="3"/>
        <v>21 - 30</v>
      </c>
      <c r="S90" s="23" t="s">
        <v>657</v>
      </c>
      <c r="T90" s="47" t="s">
        <v>28</v>
      </c>
      <c r="U90" s="16"/>
      <c r="V90" s="54" t="s">
        <v>328</v>
      </c>
      <c r="W90" s="37" t="s">
        <v>588</v>
      </c>
      <c r="X90" s="16"/>
      <c r="Y90" s="63"/>
    </row>
    <row r="91" spans="1:25" ht="15">
      <c r="A91" s="5"/>
      <c r="B91" s="5"/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J91" s="5"/>
      <c r="K91" s="5"/>
      <c r="L91" s="8"/>
      <c r="M91" s="27" t="s">
        <v>122</v>
      </c>
      <c r="N91" s="36"/>
      <c r="O91" s="54" t="s">
        <v>460</v>
      </c>
      <c r="P91" s="47" t="s">
        <v>27</v>
      </c>
      <c r="Q91" s="6">
        <f t="shared" si="2"/>
        <v>21</v>
      </c>
      <c r="R91" s="2" t="str">
        <f t="shared" si="3"/>
        <v>21 - 30</v>
      </c>
      <c r="S91" s="23" t="s">
        <v>657</v>
      </c>
      <c r="T91" s="47" t="s">
        <v>28</v>
      </c>
      <c r="U91" s="16"/>
      <c r="V91" s="54" t="s">
        <v>329</v>
      </c>
      <c r="W91" s="37" t="s">
        <v>589</v>
      </c>
      <c r="X91" s="16"/>
      <c r="Y91" s="62"/>
    </row>
    <row r="92" spans="1:25" ht="15">
      <c r="A92" s="5"/>
      <c r="B92" s="5"/>
      <c r="C92" s="3">
        <v>0</v>
      </c>
      <c r="D92" s="5"/>
      <c r="E92" s="5"/>
      <c r="F92" s="5"/>
      <c r="G92" s="3" t="s">
        <v>25</v>
      </c>
      <c r="H92" s="5"/>
      <c r="I92" s="3" t="s">
        <v>25</v>
      </c>
      <c r="J92" s="5"/>
      <c r="K92" s="5"/>
      <c r="L92" s="8"/>
      <c r="M92" s="27" t="s">
        <v>123</v>
      </c>
      <c r="N92" s="36"/>
      <c r="O92" s="54"/>
      <c r="P92" s="47"/>
      <c r="Q92" s="6" t="e">
        <f t="shared" si="2"/>
        <v>#VALUE!</v>
      </c>
      <c r="R92" s="2" t="e">
        <f t="shared" si="3"/>
        <v>#VALUE!</v>
      </c>
      <c r="S92" s="23" t="s">
        <v>657</v>
      </c>
      <c r="T92" s="47"/>
      <c r="U92" s="16"/>
      <c r="V92" s="20" t="s">
        <v>272</v>
      </c>
      <c r="W92" s="37"/>
      <c r="X92" s="16"/>
      <c r="Y92" s="61"/>
    </row>
    <row r="93" spans="1:25" ht="33.75">
      <c r="A93" s="5"/>
      <c r="B93" s="5"/>
      <c r="C93" s="3">
        <v>0</v>
      </c>
      <c r="D93" s="5"/>
      <c r="E93" s="5"/>
      <c r="F93" s="5"/>
      <c r="G93" s="3" t="s">
        <v>25</v>
      </c>
      <c r="H93" s="5"/>
      <c r="I93" s="3" t="s">
        <v>25</v>
      </c>
      <c r="J93" s="5"/>
      <c r="K93" s="5"/>
      <c r="L93" s="8"/>
      <c r="M93" s="27" t="s">
        <v>124</v>
      </c>
      <c r="N93" s="36" t="s">
        <v>230</v>
      </c>
      <c r="O93" s="54" t="s">
        <v>460</v>
      </c>
      <c r="P93" s="47" t="s">
        <v>27</v>
      </c>
      <c r="Q93" s="6">
        <f t="shared" si="2"/>
        <v>21</v>
      </c>
      <c r="R93" s="2" t="str">
        <f t="shared" si="3"/>
        <v>21 - 30</v>
      </c>
      <c r="S93" s="23" t="s">
        <v>657</v>
      </c>
      <c r="T93" s="47" t="s">
        <v>28</v>
      </c>
      <c r="U93" s="16"/>
      <c r="V93" s="54" t="s">
        <v>330</v>
      </c>
      <c r="W93" s="37" t="s">
        <v>590</v>
      </c>
      <c r="X93" s="16"/>
      <c r="Y93" s="65"/>
    </row>
    <row r="94" spans="1:25" ht="15">
      <c r="A94" s="5"/>
      <c r="B94" s="5"/>
      <c r="C94" s="3">
        <v>0</v>
      </c>
      <c r="D94" s="5"/>
      <c r="E94" s="5"/>
      <c r="F94" s="5"/>
      <c r="G94" s="3" t="s">
        <v>25</v>
      </c>
      <c r="H94" s="5"/>
      <c r="I94" s="3" t="s">
        <v>25</v>
      </c>
      <c r="J94" s="5"/>
      <c r="K94" s="5"/>
      <c r="L94" s="8"/>
      <c r="M94" s="27" t="s">
        <v>125</v>
      </c>
      <c r="N94" s="36"/>
      <c r="O94" s="54" t="s">
        <v>461</v>
      </c>
      <c r="P94" s="47" t="s">
        <v>27</v>
      </c>
      <c r="Q94" s="6">
        <f t="shared" si="2"/>
        <v>22</v>
      </c>
      <c r="R94" s="2" t="str">
        <f t="shared" si="3"/>
        <v>21 - 30</v>
      </c>
      <c r="S94" s="23" t="s">
        <v>657</v>
      </c>
      <c r="T94" s="47" t="s">
        <v>28</v>
      </c>
      <c r="U94" s="16"/>
      <c r="V94" s="20" t="s">
        <v>272</v>
      </c>
      <c r="W94" s="37" t="s">
        <v>591</v>
      </c>
      <c r="X94" s="16"/>
      <c r="Y94" s="65"/>
    </row>
    <row r="95" spans="1:25" ht="22.5">
      <c r="A95" s="5"/>
      <c r="B95" s="5"/>
      <c r="C95" s="3">
        <v>0</v>
      </c>
      <c r="D95" s="5"/>
      <c r="E95" s="5"/>
      <c r="F95" s="5"/>
      <c r="G95" s="3" t="s">
        <v>25</v>
      </c>
      <c r="H95" s="5"/>
      <c r="I95" s="3" t="s">
        <v>25</v>
      </c>
      <c r="J95" s="5"/>
      <c r="K95" s="5"/>
      <c r="L95" s="8"/>
      <c r="M95" s="27" t="s">
        <v>126</v>
      </c>
      <c r="N95" s="36" t="s">
        <v>231</v>
      </c>
      <c r="O95" s="54" t="s">
        <v>462</v>
      </c>
      <c r="P95" s="47" t="s">
        <v>27</v>
      </c>
      <c r="Q95" s="6">
        <f t="shared" si="2"/>
        <v>23</v>
      </c>
      <c r="R95" s="2" t="str">
        <f t="shared" si="3"/>
        <v>21 - 30</v>
      </c>
      <c r="S95" s="23" t="s">
        <v>657</v>
      </c>
      <c r="T95" s="47" t="s">
        <v>28</v>
      </c>
      <c r="U95" s="16"/>
      <c r="V95" s="54" t="s">
        <v>331</v>
      </c>
      <c r="W95" s="37" t="s">
        <v>592</v>
      </c>
      <c r="X95" s="16"/>
      <c r="Y95" s="65"/>
    </row>
    <row r="96" spans="1:25" ht="15">
      <c r="A96" s="5"/>
      <c r="B96" s="5"/>
      <c r="C96" s="3">
        <v>0</v>
      </c>
      <c r="D96" s="5"/>
      <c r="E96" s="5"/>
      <c r="F96" s="5"/>
      <c r="G96" s="3" t="s">
        <v>25</v>
      </c>
      <c r="H96" s="5"/>
      <c r="I96" s="3" t="s">
        <v>25</v>
      </c>
      <c r="J96" s="5"/>
      <c r="K96" s="5"/>
      <c r="L96" s="8"/>
      <c r="M96" s="27" t="s">
        <v>127</v>
      </c>
      <c r="N96" s="36"/>
      <c r="O96" s="54"/>
      <c r="P96" s="47"/>
      <c r="Q96" s="6" t="e">
        <f t="shared" ref="Q96:Q151" si="4">2017-VALUE(RIGHT(O96,4))</f>
        <v>#VALUE!</v>
      </c>
      <c r="R96" s="2" t="e">
        <f t="shared" ref="R96:R151" si="5">IF(Q96&lt;21,"&lt; 21",IF(Q96&lt;=30,"21 - 30",IF(Q96&lt;=40,"31 - 40",IF(Q96&lt;=50,"41 - 50","&gt; 50" ))))</f>
        <v>#VALUE!</v>
      </c>
      <c r="S96" s="23" t="s">
        <v>657</v>
      </c>
      <c r="T96" s="47"/>
      <c r="U96" s="16"/>
      <c r="V96" s="54" t="s">
        <v>332</v>
      </c>
      <c r="W96" s="37"/>
      <c r="X96" s="16"/>
      <c r="Y96" s="65"/>
    </row>
    <row r="97" spans="1:25" ht="22.5">
      <c r="A97" s="5"/>
      <c r="B97" s="5"/>
      <c r="C97" s="3">
        <v>0</v>
      </c>
      <c r="D97" s="5"/>
      <c r="E97" s="5"/>
      <c r="F97" s="5"/>
      <c r="G97" s="3" t="s">
        <v>25</v>
      </c>
      <c r="H97" s="5"/>
      <c r="I97" s="3" t="s">
        <v>25</v>
      </c>
      <c r="J97" s="5"/>
      <c r="K97" s="5"/>
      <c r="L97" s="8"/>
      <c r="M97" s="27" t="s">
        <v>128</v>
      </c>
      <c r="N97" s="36" t="s">
        <v>232</v>
      </c>
      <c r="O97" s="54" t="s">
        <v>463</v>
      </c>
      <c r="P97" s="47" t="s">
        <v>27</v>
      </c>
      <c r="Q97" s="6">
        <f t="shared" si="4"/>
        <v>25</v>
      </c>
      <c r="R97" s="2" t="str">
        <f t="shared" si="5"/>
        <v>21 - 30</v>
      </c>
      <c r="S97" s="23" t="s">
        <v>657</v>
      </c>
      <c r="T97" s="47" t="s">
        <v>28</v>
      </c>
      <c r="U97" s="16"/>
      <c r="V97" s="54" t="s">
        <v>333</v>
      </c>
      <c r="W97" s="37" t="s">
        <v>593</v>
      </c>
      <c r="X97" s="16"/>
      <c r="Y97" s="65"/>
    </row>
    <row r="98" spans="1:25" ht="22.5">
      <c r="A98" s="5"/>
      <c r="B98" s="5"/>
      <c r="C98" s="3">
        <v>0</v>
      </c>
      <c r="D98" s="5"/>
      <c r="E98" s="5"/>
      <c r="F98" s="5"/>
      <c r="G98" s="3" t="s">
        <v>25</v>
      </c>
      <c r="H98" s="5"/>
      <c r="I98" s="3" t="s">
        <v>25</v>
      </c>
      <c r="J98" s="5"/>
      <c r="K98" s="5"/>
      <c r="L98" s="8"/>
      <c r="M98" s="27" t="s">
        <v>129</v>
      </c>
      <c r="N98" s="36"/>
      <c r="O98" s="54" t="s">
        <v>464</v>
      </c>
      <c r="P98" s="47" t="s">
        <v>26</v>
      </c>
      <c r="Q98" s="6">
        <f t="shared" si="4"/>
        <v>22</v>
      </c>
      <c r="R98" s="2" t="str">
        <f t="shared" si="5"/>
        <v>21 - 30</v>
      </c>
      <c r="S98" s="23" t="s">
        <v>657</v>
      </c>
      <c r="T98" s="47" t="s">
        <v>28</v>
      </c>
      <c r="U98" s="16"/>
      <c r="V98" s="54" t="s">
        <v>334</v>
      </c>
      <c r="W98" s="37" t="s">
        <v>594</v>
      </c>
      <c r="X98" s="16"/>
      <c r="Y98" s="65" t="s">
        <v>652</v>
      </c>
    </row>
    <row r="99" spans="1:25" ht="22.5">
      <c r="A99" s="5"/>
      <c r="B99" s="5"/>
      <c r="C99" s="3">
        <v>0</v>
      </c>
      <c r="D99" s="5"/>
      <c r="E99" s="5"/>
      <c r="F99" s="5"/>
      <c r="G99" s="3" t="s">
        <v>25</v>
      </c>
      <c r="H99" s="5"/>
      <c r="I99" s="3" t="s">
        <v>25</v>
      </c>
      <c r="J99" s="5"/>
      <c r="K99" s="5"/>
      <c r="L99" s="8"/>
      <c r="M99" s="27" t="s">
        <v>130</v>
      </c>
      <c r="N99" s="36" t="s">
        <v>233</v>
      </c>
      <c r="O99" s="54" t="s">
        <v>465</v>
      </c>
      <c r="P99" s="47" t="s">
        <v>26</v>
      </c>
      <c r="Q99" s="6">
        <f t="shared" si="4"/>
        <v>22</v>
      </c>
      <c r="R99" s="2" t="str">
        <f t="shared" si="5"/>
        <v>21 - 30</v>
      </c>
      <c r="S99" s="23" t="s">
        <v>657</v>
      </c>
      <c r="T99" s="47" t="s">
        <v>28</v>
      </c>
      <c r="U99" s="16"/>
      <c r="V99" s="54" t="s">
        <v>335</v>
      </c>
      <c r="W99" s="37" t="s">
        <v>595</v>
      </c>
      <c r="X99" s="16"/>
      <c r="Y99" s="61" t="s">
        <v>644</v>
      </c>
    </row>
    <row r="100" spans="1:25" ht="22.5">
      <c r="A100" s="5"/>
      <c r="B100" s="5"/>
      <c r="C100" s="3">
        <v>0</v>
      </c>
      <c r="D100" s="5"/>
      <c r="E100" s="5"/>
      <c r="F100" s="5"/>
      <c r="G100" s="3" t="s">
        <v>25</v>
      </c>
      <c r="H100" s="5"/>
      <c r="I100" s="3" t="s">
        <v>25</v>
      </c>
      <c r="J100" s="5"/>
      <c r="K100" s="5"/>
      <c r="L100" s="8"/>
      <c r="M100" s="27" t="s">
        <v>131</v>
      </c>
      <c r="N100" s="36" t="s">
        <v>234</v>
      </c>
      <c r="O100" s="54" t="s">
        <v>466</v>
      </c>
      <c r="P100" s="47" t="s">
        <v>27</v>
      </c>
      <c r="Q100" s="6">
        <f t="shared" si="4"/>
        <v>21</v>
      </c>
      <c r="R100" s="2" t="str">
        <f t="shared" si="5"/>
        <v>21 - 30</v>
      </c>
      <c r="S100" s="23" t="s">
        <v>657</v>
      </c>
      <c r="T100" s="47" t="s">
        <v>28</v>
      </c>
      <c r="U100" s="16"/>
      <c r="V100" s="54" t="s">
        <v>336</v>
      </c>
      <c r="W100" s="37" t="s">
        <v>596</v>
      </c>
      <c r="X100" s="16"/>
      <c r="Y100" s="61" t="s">
        <v>644</v>
      </c>
    </row>
    <row r="101" spans="1:25" ht="15">
      <c r="A101" s="5"/>
      <c r="B101" s="5"/>
      <c r="C101" s="3">
        <v>0</v>
      </c>
      <c r="D101" s="5"/>
      <c r="E101" s="5"/>
      <c r="F101" s="5"/>
      <c r="G101" s="3" t="s">
        <v>25</v>
      </c>
      <c r="H101" s="5"/>
      <c r="I101" s="3" t="s">
        <v>25</v>
      </c>
      <c r="J101" s="5"/>
      <c r="K101" s="5"/>
      <c r="L101" s="8"/>
      <c r="M101" s="27" t="s">
        <v>132</v>
      </c>
      <c r="N101" s="36"/>
      <c r="O101" s="54"/>
      <c r="P101" s="47"/>
      <c r="Q101" s="6" t="e">
        <f t="shared" si="4"/>
        <v>#VALUE!</v>
      </c>
      <c r="R101" s="2" t="e">
        <f t="shared" si="5"/>
        <v>#VALUE!</v>
      </c>
      <c r="S101" s="23" t="s">
        <v>657</v>
      </c>
      <c r="T101" s="47"/>
      <c r="U101" s="16"/>
      <c r="V101" s="20" t="s">
        <v>272</v>
      </c>
      <c r="W101" s="37"/>
      <c r="X101" s="16"/>
      <c r="Y101" s="61"/>
    </row>
    <row r="102" spans="1:25" ht="22.5">
      <c r="A102" s="5"/>
      <c r="B102" s="5"/>
      <c r="C102" s="3">
        <v>0</v>
      </c>
      <c r="D102" s="5"/>
      <c r="E102" s="5"/>
      <c r="F102" s="5"/>
      <c r="G102" s="3" t="s">
        <v>25</v>
      </c>
      <c r="H102" s="5"/>
      <c r="I102" s="3" t="s">
        <v>25</v>
      </c>
      <c r="J102" s="5"/>
      <c r="K102" s="5"/>
      <c r="L102" s="8"/>
      <c r="M102" s="27" t="s">
        <v>133</v>
      </c>
      <c r="N102" s="36"/>
      <c r="O102" s="54" t="s">
        <v>467</v>
      </c>
      <c r="P102" s="47" t="s">
        <v>26</v>
      </c>
      <c r="Q102" s="6">
        <f t="shared" si="4"/>
        <v>21</v>
      </c>
      <c r="R102" s="2" t="str">
        <f t="shared" si="5"/>
        <v>21 - 30</v>
      </c>
      <c r="S102" s="23" t="s">
        <v>657</v>
      </c>
      <c r="T102" s="47" t="s">
        <v>28</v>
      </c>
      <c r="U102" s="16"/>
      <c r="V102" s="54" t="s">
        <v>337</v>
      </c>
      <c r="W102" s="37" t="s">
        <v>597</v>
      </c>
      <c r="X102" s="16"/>
      <c r="Y102" s="63" t="s">
        <v>32</v>
      </c>
    </row>
    <row r="103" spans="1:25" ht="15">
      <c r="A103" s="5"/>
      <c r="B103" s="5"/>
      <c r="C103" s="3">
        <v>0</v>
      </c>
      <c r="D103" s="5"/>
      <c r="E103" s="5"/>
      <c r="F103" s="5"/>
      <c r="G103" s="3" t="s">
        <v>25</v>
      </c>
      <c r="H103" s="5"/>
      <c r="I103" s="3" t="s">
        <v>25</v>
      </c>
      <c r="J103" s="5"/>
      <c r="K103" s="5"/>
      <c r="L103" s="8"/>
      <c r="M103" s="27" t="s">
        <v>134</v>
      </c>
      <c r="N103" s="36"/>
      <c r="O103" s="54" t="s">
        <v>468</v>
      </c>
      <c r="P103" s="47" t="s">
        <v>26</v>
      </c>
      <c r="Q103" s="6">
        <f t="shared" si="4"/>
        <v>22</v>
      </c>
      <c r="R103" s="2" t="str">
        <f t="shared" si="5"/>
        <v>21 - 30</v>
      </c>
      <c r="S103" s="23" t="s">
        <v>657</v>
      </c>
      <c r="T103" s="47" t="s">
        <v>28</v>
      </c>
      <c r="U103" s="16"/>
      <c r="V103" s="20" t="s">
        <v>272</v>
      </c>
      <c r="W103" s="37" t="s">
        <v>598</v>
      </c>
      <c r="X103" s="16"/>
      <c r="Y103" s="61" t="s">
        <v>648</v>
      </c>
    </row>
    <row r="104" spans="1:25" ht="22.5">
      <c r="A104" s="5"/>
      <c r="B104" s="5"/>
      <c r="C104" s="3">
        <v>0</v>
      </c>
      <c r="D104" s="5"/>
      <c r="E104" s="5"/>
      <c r="F104" s="5"/>
      <c r="G104" s="3" t="s">
        <v>25</v>
      </c>
      <c r="H104" s="5"/>
      <c r="I104" s="3" t="s">
        <v>25</v>
      </c>
      <c r="J104" s="5"/>
      <c r="K104" s="5"/>
      <c r="L104" s="8"/>
      <c r="M104" s="27" t="s">
        <v>135</v>
      </c>
      <c r="N104" s="36"/>
      <c r="O104" s="54" t="s">
        <v>469</v>
      </c>
      <c r="P104" s="47" t="s">
        <v>27</v>
      </c>
      <c r="Q104" s="6">
        <f t="shared" si="4"/>
        <v>19</v>
      </c>
      <c r="R104" s="2" t="str">
        <f t="shared" si="5"/>
        <v>&lt; 21</v>
      </c>
      <c r="S104" s="23" t="s">
        <v>657</v>
      </c>
      <c r="T104" s="47" t="s">
        <v>28</v>
      </c>
      <c r="U104" s="16"/>
      <c r="V104" s="20" t="s">
        <v>272</v>
      </c>
      <c r="W104" s="37" t="s">
        <v>599</v>
      </c>
      <c r="X104" s="16"/>
      <c r="Y104" s="65"/>
    </row>
    <row r="105" spans="1:25" ht="22.5">
      <c r="A105" s="5"/>
      <c r="B105" s="5"/>
      <c r="C105" s="3">
        <v>0</v>
      </c>
      <c r="D105" s="5"/>
      <c r="E105" s="5"/>
      <c r="F105" s="5"/>
      <c r="G105" s="3" t="s">
        <v>25</v>
      </c>
      <c r="H105" s="5"/>
      <c r="I105" s="3" t="s">
        <v>25</v>
      </c>
      <c r="J105" s="5"/>
      <c r="K105" s="5"/>
      <c r="L105" s="8"/>
      <c r="M105" s="27" t="s">
        <v>136</v>
      </c>
      <c r="N105" s="36" t="s">
        <v>235</v>
      </c>
      <c r="O105" s="54" t="s">
        <v>470</v>
      </c>
      <c r="P105" s="47" t="s">
        <v>26</v>
      </c>
      <c r="Q105" s="6">
        <f t="shared" si="4"/>
        <v>20</v>
      </c>
      <c r="R105" s="2" t="str">
        <f t="shared" si="5"/>
        <v>&lt; 21</v>
      </c>
      <c r="S105" s="23" t="s">
        <v>657</v>
      </c>
      <c r="T105" s="47" t="s">
        <v>28</v>
      </c>
      <c r="U105" s="16"/>
      <c r="V105" s="54" t="s">
        <v>338</v>
      </c>
      <c r="W105" s="37" t="s">
        <v>600</v>
      </c>
      <c r="X105" s="16"/>
      <c r="Y105" s="61" t="s">
        <v>644</v>
      </c>
    </row>
    <row r="106" spans="1:25" ht="22.5">
      <c r="A106" s="5"/>
      <c r="B106" s="5"/>
      <c r="C106" s="3">
        <v>0</v>
      </c>
      <c r="D106" s="5"/>
      <c r="E106" s="5"/>
      <c r="F106" s="5"/>
      <c r="G106" s="3" t="s">
        <v>25</v>
      </c>
      <c r="H106" s="5"/>
      <c r="I106" s="3" t="s">
        <v>25</v>
      </c>
      <c r="J106" s="5"/>
      <c r="K106" s="5"/>
      <c r="L106" s="8"/>
      <c r="M106" s="27" t="s">
        <v>137</v>
      </c>
      <c r="N106" s="36"/>
      <c r="O106" s="54" t="s">
        <v>471</v>
      </c>
      <c r="P106" s="47" t="s">
        <v>27</v>
      </c>
      <c r="Q106" s="6">
        <f t="shared" si="4"/>
        <v>21</v>
      </c>
      <c r="R106" s="2" t="str">
        <f t="shared" si="5"/>
        <v>21 - 30</v>
      </c>
      <c r="S106" s="23" t="s">
        <v>657</v>
      </c>
      <c r="T106" s="47" t="s">
        <v>28</v>
      </c>
      <c r="U106" s="16"/>
      <c r="V106" s="54" t="s">
        <v>339</v>
      </c>
      <c r="W106" s="37" t="s">
        <v>601</v>
      </c>
      <c r="X106" s="16"/>
      <c r="Y106" s="61" t="s">
        <v>644</v>
      </c>
    </row>
    <row r="107" spans="1:25" ht="22.5">
      <c r="A107" s="5"/>
      <c r="B107" s="5"/>
      <c r="C107" s="3">
        <v>0</v>
      </c>
      <c r="D107" s="5"/>
      <c r="E107" s="5"/>
      <c r="F107" s="5"/>
      <c r="G107" s="3" t="s">
        <v>25</v>
      </c>
      <c r="H107" s="5"/>
      <c r="I107" s="3" t="s">
        <v>25</v>
      </c>
      <c r="J107" s="5"/>
      <c r="K107" s="5"/>
      <c r="L107" s="8"/>
      <c r="M107" s="27" t="s">
        <v>138</v>
      </c>
      <c r="N107" s="36" t="s">
        <v>236</v>
      </c>
      <c r="O107" s="54" t="s">
        <v>472</v>
      </c>
      <c r="P107" s="47" t="s">
        <v>27</v>
      </c>
      <c r="Q107" s="6">
        <f t="shared" si="4"/>
        <v>20</v>
      </c>
      <c r="R107" s="2" t="str">
        <f t="shared" si="5"/>
        <v>&lt; 21</v>
      </c>
      <c r="S107" s="23" t="s">
        <v>657</v>
      </c>
      <c r="T107" s="47" t="s">
        <v>28</v>
      </c>
      <c r="U107" s="16"/>
      <c r="V107" s="54" t="s">
        <v>339</v>
      </c>
      <c r="W107" s="37" t="s">
        <v>602</v>
      </c>
      <c r="X107" s="16"/>
      <c r="Y107" s="65"/>
    </row>
    <row r="108" spans="1:25" ht="22.5">
      <c r="A108" s="5"/>
      <c r="B108" s="5"/>
      <c r="C108" s="3">
        <v>0</v>
      </c>
      <c r="D108" s="5"/>
      <c r="E108" s="5"/>
      <c r="F108" s="5"/>
      <c r="G108" s="3" t="s">
        <v>25</v>
      </c>
      <c r="H108" s="5"/>
      <c r="I108" s="3" t="s">
        <v>25</v>
      </c>
      <c r="J108" s="5"/>
      <c r="K108" s="5"/>
      <c r="L108" s="8"/>
      <c r="M108" s="28" t="s">
        <v>139</v>
      </c>
      <c r="N108" s="36" t="s">
        <v>237</v>
      </c>
      <c r="O108" s="54" t="s">
        <v>473</v>
      </c>
      <c r="P108" s="47" t="s">
        <v>26</v>
      </c>
      <c r="Q108" s="6">
        <f t="shared" si="4"/>
        <v>20</v>
      </c>
      <c r="R108" s="2" t="str">
        <f t="shared" si="5"/>
        <v>&lt; 21</v>
      </c>
      <c r="S108" s="23" t="s">
        <v>657</v>
      </c>
      <c r="T108" s="47" t="s">
        <v>28</v>
      </c>
      <c r="U108" s="16"/>
      <c r="V108" s="54" t="s">
        <v>340</v>
      </c>
      <c r="W108" s="37" t="s">
        <v>603</v>
      </c>
      <c r="X108" s="16"/>
      <c r="Y108" s="64" t="s">
        <v>653</v>
      </c>
    </row>
    <row r="109" spans="1:25" ht="15">
      <c r="A109" s="5"/>
      <c r="B109" s="5"/>
      <c r="C109" s="3">
        <v>0</v>
      </c>
      <c r="D109" s="5"/>
      <c r="E109" s="5"/>
      <c r="F109" s="5"/>
      <c r="G109" s="3" t="s">
        <v>25</v>
      </c>
      <c r="H109" s="5"/>
      <c r="I109" s="3" t="s">
        <v>25</v>
      </c>
      <c r="J109" s="5"/>
      <c r="K109" s="5"/>
      <c r="L109" s="8"/>
      <c r="M109" s="28" t="s">
        <v>140</v>
      </c>
      <c r="N109" s="36"/>
      <c r="O109" s="54" t="s">
        <v>474</v>
      </c>
      <c r="P109" s="47" t="s">
        <v>26</v>
      </c>
      <c r="Q109" s="6">
        <f t="shared" si="4"/>
        <v>22</v>
      </c>
      <c r="R109" s="2" t="str">
        <f t="shared" si="5"/>
        <v>21 - 30</v>
      </c>
      <c r="S109" s="23" t="s">
        <v>657</v>
      </c>
      <c r="T109" s="47" t="s">
        <v>28</v>
      </c>
      <c r="U109" s="16"/>
      <c r="V109" s="20" t="s">
        <v>272</v>
      </c>
      <c r="W109" s="36" t="s">
        <v>604</v>
      </c>
      <c r="X109" s="16"/>
      <c r="Y109" s="65" t="s">
        <v>654</v>
      </c>
    </row>
    <row r="110" spans="1:25" ht="33.75">
      <c r="A110" s="5"/>
      <c r="B110" s="5"/>
      <c r="C110" s="3">
        <v>0</v>
      </c>
      <c r="D110" s="5"/>
      <c r="E110" s="5"/>
      <c r="F110" s="5"/>
      <c r="G110" s="3" t="s">
        <v>25</v>
      </c>
      <c r="H110" s="5"/>
      <c r="I110" s="3" t="s">
        <v>25</v>
      </c>
      <c r="J110" s="5"/>
      <c r="K110" s="5"/>
      <c r="L110" s="8"/>
      <c r="M110" s="29" t="s">
        <v>141</v>
      </c>
      <c r="N110" s="36" t="s">
        <v>238</v>
      </c>
      <c r="O110" s="54" t="s">
        <v>475</v>
      </c>
      <c r="P110" s="47" t="s">
        <v>26</v>
      </c>
      <c r="Q110" s="6">
        <f t="shared" si="4"/>
        <v>24</v>
      </c>
      <c r="R110" s="2" t="str">
        <f t="shared" si="5"/>
        <v>21 - 30</v>
      </c>
      <c r="S110" s="23" t="s">
        <v>657</v>
      </c>
      <c r="T110" s="47" t="s">
        <v>28</v>
      </c>
      <c r="U110" s="16"/>
      <c r="V110" s="54" t="s">
        <v>341</v>
      </c>
      <c r="W110" s="37" t="s">
        <v>605</v>
      </c>
      <c r="X110" s="16"/>
      <c r="Y110" s="65"/>
    </row>
    <row r="111" spans="1:25" ht="22.5">
      <c r="A111" s="5"/>
      <c r="B111" s="5"/>
      <c r="C111" s="3">
        <v>0</v>
      </c>
      <c r="D111" s="5"/>
      <c r="E111" s="5"/>
      <c r="F111" s="5"/>
      <c r="G111" s="3" t="s">
        <v>25</v>
      </c>
      <c r="H111" s="5"/>
      <c r="I111" s="3" t="s">
        <v>25</v>
      </c>
      <c r="J111" s="5"/>
      <c r="K111" s="5"/>
      <c r="L111" s="8"/>
      <c r="M111" s="27" t="s">
        <v>142</v>
      </c>
      <c r="N111" s="36" t="s">
        <v>239</v>
      </c>
      <c r="O111" s="54" t="s">
        <v>476</v>
      </c>
      <c r="P111" s="47" t="s">
        <v>27</v>
      </c>
      <c r="Q111" s="6">
        <f t="shared" si="4"/>
        <v>22</v>
      </c>
      <c r="R111" s="2" t="str">
        <f t="shared" si="5"/>
        <v>21 - 30</v>
      </c>
      <c r="S111" s="23" t="s">
        <v>657</v>
      </c>
      <c r="T111" s="47" t="s">
        <v>28</v>
      </c>
      <c r="U111" s="16"/>
      <c r="V111" s="54" t="s">
        <v>342</v>
      </c>
      <c r="W111" s="37" t="s">
        <v>606</v>
      </c>
      <c r="X111" s="16"/>
      <c r="Y111" s="65"/>
    </row>
    <row r="112" spans="1:25" ht="15">
      <c r="A112" s="5"/>
      <c r="B112" s="5"/>
      <c r="C112" s="3">
        <v>0</v>
      </c>
      <c r="D112" s="5"/>
      <c r="E112" s="5"/>
      <c r="F112" s="5"/>
      <c r="G112" s="3" t="s">
        <v>25</v>
      </c>
      <c r="H112" s="5"/>
      <c r="I112" s="3" t="s">
        <v>25</v>
      </c>
      <c r="J112" s="5"/>
      <c r="K112" s="5"/>
      <c r="L112" s="8"/>
      <c r="M112" s="28" t="s">
        <v>143</v>
      </c>
      <c r="N112" s="36"/>
      <c r="O112" s="54"/>
      <c r="P112" s="47"/>
      <c r="Q112" s="6" t="e">
        <f t="shared" si="4"/>
        <v>#VALUE!</v>
      </c>
      <c r="R112" s="2" t="e">
        <f t="shared" si="5"/>
        <v>#VALUE!</v>
      </c>
      <c r="S112" s="23" t="s">
        <v>657</v>
      </c>
      <c r="T112" s="47"/>
      <c r="U112" s="16"/>
      <c r="V112" s="20" t="s">
        <v>272</v>
      </c>
      <c r="W112" s="37"/>
      <c r="X112" s="16"/>
      <c r="Y112" s="65"/>
    </row>
    <row r="113" spans="1:25" ht="22.5">
      <c r="A113" s="5"/>
      <c r="B113" s="5"/>
      <c r="C113" s="3">
        <v>0</v>
      </c>
      <c r="D113" s="5"/>
      <c r="E113" s="5"/>
      <c r="F113" s="5"/>
      <c r="G113" s="3" t="s">
        <v>25</v>
      </c>
      <c r="H113" s="5"/>
      <c r="I113" s="3" t="s">
        <v>25</v>
      </c>
      <c r="J113" s="5"/>
      <c r="K113" s="5"/>
      <c r="L113" s="8"/>
      <c r="M113" s="28" t="s">
        <v>144</v>
      </c>
      <c r="N113" s="36"/>
      <c r="O113" s="54"/>
      <c r="P113" s="47"/>
      <c r="Q113" s="6" t="e">
        <f t="shared" si="4"/>
        <v>#VALUE!</v>
      </c>
      <c r="R113" s="2" t="e">
        <f t="shared" si="5"/>
        <v>#VALUE!</v>
      </c>
      <c r="S113" s="23" t="s">
        <v>657</v>
      </c>
      <c r="T113" s="47"/>
      <c r="U113" s="16"/>
      <c r="V113" s="54" t="s">
        <v>343</v>
      </c>
      <c r="W113" s="37" t="s">
        <v>607</v>
      </c>
      <c r="X113" s="16"/>
      <c r="Y113" s="63"/>
    </row>
    <row r="114" spans="1:25" ht="22.5">
      <c r="A114" s="5"/>
      <c r="B114" s="5"/>
      <c r="C114" s="3">
        <v>0</v>
      </c>
      <c r="D114" s="5"/>
      <c r="E114" s="5"/>
      <c r="F114" s="5"/>
      <c r="G114" s="3" t="s">
        <v>25</v>
      </c>
      <c r="H114" s="5"/>
      <c r="I114" s="3" t="s">
        <v>25</v>
      </c>
      <c r="J114" s="5"/>
      <c r="K114" s="5"/>
      <c r="L114" s="8"/>
      <c r="M114" s="27" t="s">
        <v>145</v>
      </c>
      <c r="N114" s="36"/>
      <c r="O114" s="54" t="s">
        <v>477</v>
      </c>
      <c r="P114" s="47" t="s">
        <v>26</v>
      </c>
      <c r="Q114" s="6">
        <f t="shared" si="4"/>
        <v>21</v>
      </c>
      <c r="R114" s="2" t="str">
        <f t="shared" si="5"/>
        <v>21 - 30</v>
      </c>
      <c r="S114" s="23" t="s">
        <v>657</v>
      </c>
      <c r="T114" s="47" t="s">
        <v>28</v>
      </c>
      <c r="U114" s="16"/>
      <c r="V114" s="54" t="s">
        <v>344</v>
      </c>
      <c r="W114" s="37" t="s">
        <v>608</v>
      </c>
      <c r="X114" s="16"/>
      <c r="Y114" s="63"/>
    </row>
    <row r="115" spans="1:25" ht="22.5">
      <c r="A115" s="5"/>
      <c r="B115" s="5"/>
      <c r="C115" s="3">
        <v>0</v>
      </c>
      <c r="D115" s="5"/>
      <c r="E115" s="5"/>
      <c r="F115" s="5"/>
      <c r="G115" s="3" t="s">
        <v>25</v>
      </c>
      <c r="H115" s="5"/>
      <c r="I115" s="3" t="s">
        <v>25</v>
      </c>
      <c r="J115" s="5"/>
      <c r="K115" s="5"/>
      <c r="L115" s="8"/>
      <c r="M115" s="27" t="s">
        <v>146</v>
      </c>
      <c r="N115" s="36" t="s">
        <v>240</v>
      </c>
      <c r="O115" s="54" t="s">
        <v>478</v>
      </c>
      <c r="P115" s="47" t="s">
        <v>27</v>
      </c>
      <c r="Q115" s="6">
        <f t="shared" si="4"/>
        <v>21</v>
      </c>
      <c r="R115" s="2" t="str">
        <f t="shared" si="5"/>
        <v>21 - 30</v>
      </c>
      <c r="S115" s="23" t="s">
        <v>657</v>
      </c>
      <c r="T115" s="47" t="s">
        <v>28</v>
      </c>
      <c r="U115" s="16"/>
      <c r="V115" s="54" t="s">
        <v>345</v>
      </c>
      <c r="W115" s="37" t="s">
        <v>609</v>
      </c>
      <c r="X115" s="16"/>
      <c r="Y115" s="63"/>
    </row>
    <row r="116" spans="1:25" ht="22.5">
      <c r="A116" s="5"/>
      <c r="B116" s="5"/>
      <c r="C116" s="3">
        <v>0</v>
      </c>
      <c r="D116" s="5"/>
      <c r="E116" s="5"/>
      <c r="F116" s="5"/>
      <c r="G116" s="3" t="s">
        <v>25</v>
      </c>
      <c r="H116" s="5"/>
      <c r="I116" s="3" t="s">
        <v>25</v>
      </c>
      <c r="J116" s="5"/>
      <c r="K116" s="5"/>
      <c r="L116" s="8"/>
      <c r="M116" s="27" t="s">
        <v>147</v>
      </c>
      <c r="N116" s="36"/>
      <c r="O116" s="54" t="s">
        <v>479</v>
      </c>
      <c r="P116" s="47"/>
      <c r="Q116" s="6">
        <f t="shared" si="4"/>
        <v>22</v>
      </c>
      <c r="R116" s="2" t="str">
        <f t="shared" si="5"/>
        <v>21 - 30</v>
      </c>
      <c r="S116" s="23" t="s">
        <v>657</v>
      </c>
      <c r="T116" s="47" t="s">
        <v>28</v>
      </c>
      <c r="U116" s="16"/>
      <c r="V116" s="54" t="s">
        <v>346</v>
      </c>
      <c r="W116" s="37" t="s">
        <v>610</v>
      </c>
      <c r="X116" s="16"/>
      <c r="Y116" s="63"/>
    </row>
    <row r="117" spans="1:25" ht="22.5">
      <c r="A117" s="5"/>
      <c r="B117" s="5"/>
      <c r="C117" s="3">
        <v>0</v>
      </c>
      <c r="D117" s="5"/>
      <c r="E117" s="5"/>
      <c r="F117" s="5"/>
      <c r="G117" s="3" t="s">
        <v>25</v>
      </c>
      <c r="H117" s="5"/>
      <c r="I117" s="3" t="s">
        <v>25</v>
      </c>
      <c r="J117" s="5"/>
      <c r="K117" s="5"/>
      <c r="L117" s="8"/>
      <c r="M117" s="29" t="s">
        <v>148</v>
      </c>
      <c r="N117" s="36" t="s">
        <v>241</v>
      </c>
      <c r="O117" s="54" t="s">
        <v>480</v>
      </c>
      <c r="P117" s="47" t="s">
        <v>27</v>
      </c>
      <c r="Q117" s="6">
        <f t="shared" si="4"/>
        <v>20</v>
      </c>
      <c r="R117" s="2" t="str">
        <f t="shared" si="5"/>
        <v>&lt; 21</v>
      </c>
      <c r="S117" s="23" t="s">
        <v>657</v>
      </c>
      <c r="T117" s="47" t="s">
        <v>28</v>
      </c>
      <c r="U117" s="16"/>
      <c r="V117" s="54" t="s">
        <v>347</v>
      </c>
      <c r="W117" s="37" t="s">
        <v>611</v>
      </c>
      <c r="X117" s="16"/>
      <c r="Y117" s="62"/>
    </row>
    <row r="118" spans="1:25" ht="22.5">
      <c r="A118" s="5"/>
      <c r="B118" s="5"/>
      <c r="C118" s="3">
        <v>0</v>
      </c>
      <c r="D118" s="5"/>
      <c r="E118" s="5"/>
      <c r="F118" s="5"/>
      <c r="G118" s="3" t="s">
        <v>25</v>
      </c>
      <c r="H118" s="5"/>
      <c r="I118" s="3" t="s">
        <v>25</v>
      </c>
      <c r="J118" s="5"/>
      <c r="K118" s="5"/>
      <c r="L118" s="8"/>
      <c r="M118" s="29" t="s">
        <v>149</v>
      </c>
      <c r="N118" s="36" t="s">
        <v>242</v>
      </c>
      <c r="O118" s="54" t="s">
        <v>481</v>
      </c>
      <c r="P118" s="47" t="s">
        <v>26</v>
      </c>
      <c r="Q118" s="6">
        <f t="shared" si="4"/>
        <v>22</v>
      </c>
      <c r="R118" s="2" t="str">
        <f t="shared" si="5"/>
        <v>21 - 30</v>
      </c>
      <c r="S118" s="23" t="s">
        <v>657</v>
      </c>
      <c r="T118" s="47" t="s">
        <v>28</v>
      </c>
      <c r="U118" s="16"/>
      <c r="V118" s="54" t="s">
        <v>348</v>
      </c>
      <c r="W118" s="37" t="s">
        <v>612</v>
      </c>
      <c r="X118" s="16"/>
      <c r="Y118" s="63"/>
    </row>
    <row r="119" spans="1:25" ht="22.5">
      <c r="A119" s="5"/>
      <c r="B119" s="5"/>
      <c r="C119" s="3">
        <v>0</v>
      </c>
      <c r="D119" s="5"/>
      <c r="E119" s="5"/>
      <c r="F119" s="5"/>
      <c r="G119" s="3" t="s">
        <v>25</v>
      </c>
      <c r="H119" s="5"/>
      <c r="I119" s="3" t="s">
        <v>25</v>
      </c>
      <c r="J119" s="5"/>
      <c r="K119" s="5"/>
      <c r="L119" s="8"/>
      <c r="M119" s="30" t="s">
        <v>150</v>
      </c>
      <c r="N119" s="36"/>
      <c r="O119" s="54" t="s">
        <v>482</v>
      </c>
      <c r="P119" s="47" t="s">
        <v>26</v>
      </c>
      <c r="Q119" s="6">
        <f t="shared" si="4"/>
        <v>21</v>
      </c>
      <c r="R119" s="2" t="str">
        <f t="shared" si="5"/>
        <v>21 - 30</v>
      </c>
      <c r="S119" s="23" t="s">
        <v>657</v>
      </c>
      <c r="T119" s="47" t="s">
        <v>28</v>
      </c>
      <c r="U119" s="16"/>
      <c r="V119" s="54" t="s">
        <v>349</v>
      </c>
      <c r="W119" s="37" t="s">
        <v>613</v>
      </c>
      <c r="X119" s="16"/>
      <c r="Y119" s="63"/>
    </row>
    <row r="120" spans="1:25" ht="22.5">
      <c r="A120" s="5"/>
      <c r="B120" s="5"/>
      <c r="C120" s="3">
        <v>0</v>
      </c>
      <c r="D120" s="5"/>
      <c r="E120" s="5"/>
      <c r="F120" s="5"/>
      <c r="G120" s="3" t="s">
        <v>25</v>
      </c>
      <c r="H120" s="5"/>
      <c r="I120" s="3" t="s">
        <v>25</v>
      </c>
      <c r="J120" s="5"/>
      <c r="K120" s="5"/>
      <c r="L120" s="8"/>
      <c r="M120" s="30" t="s">
        <v>151</v>
      </c>
      <c r="N120" s="36" t="s">
        <v>243</v>
      </c>
      <c r="O120" s="54" t="s">
        <v>483</v>
      </c>
      <c r="P120" s="47" t="s">
        <v>26</v>
      </c>
      <c r="Q120" s="6">
        <f t="shared" si="4"/>
        <v>20</v>
      </c>
      <c r="R120" s="2" t="str">
        <f t="shared" si="5"/>
        <v>&lt; 21</v>
      </c>
      <c r="S120" s="23" t="s">
        <v>657</v>
      </c>
      <c r="T120" s="47" t="s">
        <v>28</v>
      </c>
      <c r="U120" s="16"/>
      <c r="V120" s="54" t="s">
        <v>350</v>
      </c>
      <c r="W120" s="37" t="s">
        <v>614</v>
      </c>
      <c r="X120" s="16"/>
      <c r="Y120" s="63"/>
    </row>
    <row r="121" spans="1:25" ht="22.5">
      <c r="A121" s="5"/>
      <c r="B121" s="5"/>
      <c r="C121" s="3">
        <v>0</v>
      </c>
      <c r="D121" s="5"/>
      <c r="E121" s="5"/>
      <c r="F121" s="5"/>
      <c r="G121" s="3" t="s">
        <v>25</v>
      </c>
      <c r="H121" s="5"/>
      <c r="I121" s="3" t="s">
        <v>25</v>
      </c>
      <c r="J121" s="5"/>
      <c r="K121" s="5"/>
      <c r="L121" s="8"/>
      <c r="M121" s="30" t="s">
        <v>152</v>
      </c>
      <c r="N121" s="36"/>
      <c r="O121" s="54" t="s">
        <v>484</v>
      </c>
      <c r="P121" s="47" t="s">
        <v>26</v>
      </c>
      <c r="Q121" s="6">
        <f t="shared" si="4"/>
        <v>21</v>
      </c>
      <c r="R121" s="2" t="str">
        <f t="shared" si="5"/>
        <v>21 - 30</v>
      </c>
      <c r="S121" s="23" t="s">
        <v>657</v>
      </c>
      <c r="T121" s="47" t="s">
        <v>28</v>
      </c>
      <c r="U121" s="16"/>
      <c r="V121" s="54" t="s">
        <v>351</v>
      </c>
      <c r="W121" s="37" t="s">
        <v>615</v>
      </c>
      <c r="X121" s="16"/>
      <c r="Y121" s="61" t="s">
        <v>655</v>
      </c>
    </row>
    <row r="122" spans="1:25" ht="22.5">
      <c r="A122" s="5"/>
      <c r="B122" s="5"/>
      <c r="C122" s="3">
        <v>0</v>
      </c>
      <c r="D122" s="5"/>
      <c r="E122" s="5"/>
      <c r="F122" s="5"/>
      <c r="G122" s="3" t="s">
        <v>25</v>
      </c>
      <c r="H122" s="5"/>
      <c r="I122" s="3" t="s">
        <v>25</v>
      </c>
      <c r="J122" s="5"/>
      <c r="K122" s="5"/>
      <c r="L122" s="8"/>
      <c r="M122" s="31" t="s">
        <v>153</v>
      </c>
      <c r="N122" s="36" t="s">
        <v>244</v>
      </c>
      <c r="O122" s="54" t="s">
        <v>485</v>
      </c>
      <c r="P122" s="47" t="s">
        <v>26</v>
      </c>
      <c r="Q122" s="6">
        <f t="shared" si="4"/>
        <v>21</v>
      </c>
      <c r="R122" s="2" t="str">
        <f t="shared" si="5"/>
        <v>21 - 30</v>
      </c>
      <c r="S122" s="23" t="s">
        <v>657</v>
      </c>
      <c r="T122" s="47" t="s">
        <v>28</v>
      </c>
      <c r="U122" s="16"/>
      <c r="V122" s="54" t="s">
        <v>352</v>
      </c>
      <c r="W122" s="37" t="s">
        <v>616</v>
      </c>
      <c r="X122" s="16"/>
      <c r="Y122" s="61" t="s">
        <v>644</v>
      </c>
    </row>
    <row r="123" spans="1:25" ht="22.5">
      <c r="A123" s="5"/>
      <c r="B123" s="5"/>
      <c r="C123" s="3">
        <v>0</v>
      </c>
      <c r="D123" s="5"/>
      <c r="E123" s="5"/>
      <c r="F123" s="5"/>
      <c r="G123" s="3" t="s">
        <v>25</v>
      </c>
      <c r="H123" s="5"/>
      <c r="I123" s="3" t="s">
        <v>25</v>
      </c>
      <c r="J123" s="5"/>
      <c r="K123" s="5"/>
      <c r="L123" s="8"/>
      <c r="M123" s="31" t="s">
        <v>154</v>
      </c>
      <c r="N123" s="36" t="s">
        <v>245</v>
      </c>
      <c r="O123" s="54" t="s">
        <v>456</v>
      </c>
      <c r="P123" s="47" t="s">
        <v>26</v>
      </c>
      <c r="Q123" s="6">
        <f t="shared" si="4"/>
        <v>21</v>
      </c>
      <c r="R123" s="2" t="str">
        <f t="shared" si="5"/>
        <v>21 - 30</v>
      </c>
      <c r="S123" s="23" t="s">
        <v>657</v>
      </c>
      <c r="T123" s="47" t="s">
        <v>28</v>
      </c>
      <c r="U123" s="16"/>
      <c r="V123" s="54" t="s">
        <v>353</v>
      </c>
      <c r="W123" s="37" t="s">
        <v>617</v>
      </c>
      <c r="X123" s="16"/>
      <c r="Y123" s="63"/>
    </row>
    <row r="124" spans="1:25" ht="22.5">
      <c r="A124" s="5"/>
      <c r="B124" s="5"/>
      <c r="C124" s="3">
        <v>0</v>
      </c>
      <c r="D124" s="5"/>
      <c r="E124" s="5"/>
      <c r="F124" s="5"/>
      <c r="G124" s="3" t="s">
        <v>25</v>
      </c>
      <c r="H124" s="5"/>
      <c r="I124" s="3" t="s">
        <v>25</v>
      </c>
      <c r="J124" s="5"/>
      <c r="K124" s="5"/>
      <c r="L124" s="8"/>
      <c r="M124" s="31" t="s">
        <v>155</v>
      </c>
      <c r="N124" s="36" t="s">
        <v>246</v>
      </c>
      <c r="O124" s="54" t="s">
        <v>486</v>
      </c>
      <c r="P124" s="47" t="s">
        <v>26</v>
      </c>
      <c r="Q124" s="6">
        <f t="shared" si="4"/>
        <v>21</v>
      </c>
      <c r="R124" s="2" t="str">
        <f t="shared" si="5"/>
        <v>21 - 30</v>
      </c>
      <c r="S124" s="23" t="s">
        <v>657</v>
      </c>
      <c r="T124" s="47" t="s">
        <v>28</v>
      </c>
      <c r="U124" s="16"/>
      <c r="V124" s="54" t="s">
        <v>354</v>
      </c>
      <c r="W124" s="37" t="s">
        <v>618</v>
      </c>
      <c r="X124" s="16"/>
      <c r="Y124" s="63"/>
    </row>
    <row r="125" spans="1:25" ht="22.5">
      <c r="A125" s="5"/>
      <c r="B125" s="5"/>
      <c r="C125" s="3">
        <v>0</v>
      </c>
      <c r="D125" s="5"/>
      <c r="E125" s="5"/>
      <c r="F125" s="5"/>
      <c r="G125" s="3" t="s">
        <v>25</v>
      </c>
      <c r="H125" s="5"/>
      <c r="I125" s="3" t="s">
        <v>25</v>
      </c>
      <c r="J125" s="5"/>
      <c r="K125" s="5"/>
      <c r="L125" s="8"/>
      <c r="M125" s="31" t="s">
        <v>156</v>
      </c>
      <c r="N125" s="36"/>
      <c r="O125" s="54" t="s">
        <v>487</v>
      </c>
      <c r="P125" s="47" t="s">
        <v>26</v>
      </c>
      <c r="Q125" s="6">
        <f t="shared" si="4"/>
        <v>20</v>
      </c>
      <c r="R125" s="2" t="str">
        <f t="shared" si="5"/>
        <v>&lt; 21</v>
      </c>
      <c r="S125" s="23" t="s">
        <v>657</v>
      </c>
      <c r="T125" s="47" t="s">
        <v>28</v>
      </c>
      <c r="U125" s="16"/>
      <c r="V125" s="54" t="s">
        <v>355</v>
      </c>
      <c r="W125" s="37" t="s">
        <v>619</v>
      </c>
      <c r="X125" s="16"/>
      <c r="Y125" s="61" t="s">
        <v>644</v>
      </c>
    </row>
    <row r="126" spans="1:25" ht="22.5">
      <c r="A126" s="5"/>
      <c r="B126" s="5"/>
      <c r="C126" s="3">
        <v>0</v>
      </c>
      <c r="D126" s="5"/>
      <c r="E126" s="5"/>
      <c r="F126" s="5"/>
      <c r="G126" s="3" t="s">
        <v>25</v>
      </c>
      <c r="H126" s="5"/>
      <c r="I126" s="3" t="s">
        <v>25</v>
      </c>
      <c r="J126" s="5"/>
      <c r="K126" s="5"/>
      <c r="L126" s="8"/>
      <c r="M126" s="31" t="s">
        <v>157</v>
      </c>
      <c r="N126" s="36" t="s">
        <v>247</v>
      </c>
      <c r="O126" s="54" t="s">
        <v>488</v>
      </c>
      <c r="P126" s="47" t="s">
        <v>26</v>
      </c>
      <c r="Q126" s="6">
        <f t="shared" si="4"/>
        <v>20</v>
      </c>
      <c r="R126" s="2" t="str">
        <f t="shared" si="5"/>
        <v>&lt; 21</v>
      </c>
      <c r="S126" s="23" t="s">
        <v>657</v>
      </c>
      <c r="T126" s="47" t="s">
        <v>28</v>
      </c>
      <c r="U126" s="16"/>
      <c r="V126" s="54" t="s">
        <v>356</v>
      </c>
      <c r="W126" s="37" t="s">
        <v>620</v>
      </c>
      <c r="X126" s="16"/>
      <c r="Y126" s="61" t="s">
        <v>644</v>
      </c>
    </row>
    <row r="127" spans="1:25" ht="22.5">
      <c r="A127" s="5"/>
      <c r="B127" s="5"/>
      <c r="C127" s="3">
        <v>0</v>
      </c>
      <c r="D127" s="5"/>
      <c r="E127" s="5"/>
      <c r="F127" s="5"/>
      <c r="G127" s="3" t="s">
        <v>25</v>
      </c>
      <c r="H127" s="5"/>
      <c r="I127" s="3" t="s">
        <v>25</v>
      </c>
      <c r="J127" s="5"/>
      <c r="K127" s="5"/>
      <c r="L127" s="8"/>
      <c r="M127" s="31" t="s">
        <v>158</v>
      </c>
      <c r="N127" s="36"/>
      <c r="O127" s="54" t="s">
        <v>489</v>
      </c>
      <c r="P127" s="47" t="s">
        <v>26</v>
      </c>
      <c r="Q127" s="6">
        <f t="shared" si="4"/>
        <v>22</v>
      </c>
      <c r="R127" s="2" t="str">
        <f t="shared" si="5"/>
        <v>21 - 30</v>
      </c>
      <c r="S127" s="23" t="s">
        <v>657</v>
      </c>
      <c r="T127" s="47" t="s">
        <v>28</v>
      </c>
      <c r="U127" s="16"/>
      <c r="V127" s="54" t="s">
        <v>357</v>
      </c>
      <c r="W127" s="37" t="s">
        <v>621</v>
      </c>
      <c r="X127" s="16"/>
      <c r="Y127" s="61" t="s">
        <v>644</v>
      </c>
    </row>
    <row r="128" spans="1:25" ht="22.5">
      <c r="A128" s="5"/>
      <c r="B128" s="5"/>
      <c r="C128" s="3">
        <v>0</v>
      </c>
      <c r="D128" s="5"/>
      <c r="E128" s="5"/>
      <c r="F128" s="5"/>
      <c r="G128" s="3" t="s">
        <v>25</v>
      </c>
      <c r="H128" s="5"/>
      <c r="I128" s="3" t="s">
        <v>25</v>
      </c>
      <c r="J128" s="5"/>
      <c r="K128" s="5"/>
      <c r="L128" s="8"/>
      <c r="M128" s="31" t="s">
        <v>159</v>
      </c>
      <c r="N128" s="36"/>
      <c r="O128" s="54" t="s">
        <v>490</v>
      </c>
      <c r="P128" s="47" t="s">
        <v>26</v>
      </c>
      <c r="Q128" s="6">
        <f t="shared" si="4"/>
        <v>21</v>
      </c>
      <c r="R128" s="2" t="str">
        <f t="shared" si="5"/>
        <v>21 - 30</v>
      </c>
      <c r="S128" s="23" t="s">
        <v>657</v>
      </c>
      <c r="T128" s="47" t="s">
        <v>28</v>
      </c>
      <c r="U128" s="16"/>
      <c r="V128" s="54" t="s">
        <v>358</v>
      </c>
      <c r="W128" s="37" t="s">
        <v>622</v>
      </c>
      <c r="X128" s="16"/>
      <c r="Y128" s="61" t="s">
        <v>644</v>
      </c>
    </row>
    <row r="129" spans="1:25" ht="22.5">
      <c r="A129" s="5"/>
      <c r="B129" s="5"/>
      <c r="C129" s="3">
        <v>0</v>
      </c>
      <c r="D129" s="5"/>
      <c r="E129" s="5"/>
      <c r="F129" s="5"/>
      <c r="G129" s="3" t="s">
        <v>25</v>
      </c>
      <c r="H129" s="5"/>
      <c r="I129" s="3" t="s">
        <v>25</v>
      </c>
      <c r="J129" s="5"/>
      <c r="K129" s="5"/>
      <c r="L129" s="8"/>
      <c r="M129" s="31" t="s">
        <v>160</v>
      </c>
      <c r="N129" s="36" t="s">
        <v>248</v>
      </c>
      <c r="O129" s="54" t="s">
        <v>491</v>
      </c>
      <c r="P129" s="47" t="s">
        <v>27</v>
      </c>
      <c r="Q129" s="6">
        <f t="shared" si="4"/>
        <v>22</v>
      </c>
      <c r="R129" s="2" t="str">
        <f t="shared" si="5"/>
        <v>21 - 30</v>
      </c>
      <c r="S129" s="23" t="s">
        <v>657</v>
      </c>
      <c r="T129" s="47" t="s">
        <v>28</v>
      </c>
      <c r="U129" s="16"/>
      <c r="V129" s="54" t="s">
        <v>359</v>
      </c>
      <c r="W129" s="37" t="s">
        <v>623</v>
      </c>
      <c r="X129" s="16"/>
      <c r="Y129" s="63"/>
    </row>
    <row r="130" spans="1:25" ht="22.5">
      <c r="A130" s="5"/>
      <c r="B130" s="5"/>
      <c r="C130" s="3">
        <v>0</v>
      </c>
      <c r="D130" s="5"/>
      <c r="E130" s="5"/>
      <c r="F130" s="5"/>
      <c r="G130" s="3" t="s">
        <v>25</v>
      </c>
      <c r="H130" s="5"/>
      <c r="I130" s="3" t="s">
        <v>25</v>
      </c>
      <c r="J130" s="5"/>
      <c r="K130" s="5"/>
      <c r="L130" s="8"/>
      <c r="M130" s="31" t="s">
        <v>161</v>
      </c>
      <c r="N130" s="36" t="s">
        <v>249</v>
      </c>
      <c r="O130" s="54" t="s">
        <v>492</v>
      </c>
      <c r="P130" s="47" t="s">
        <v>26</v>
      </c>
      <c r="Q130" s="6">
        <f t="shared" si="4"/>
        <v>21</v>
      </c>
      <c r="R130" s="2" t="str">
        <f t="shared" si="5"/>
        <v>21 - 30</v>
      </c>
      <c r="S130" s="23" t="s">
        <v>659</v>
      </c>
      <c r="T130" s="47" t="s">
        <v>28</v>
      </c>
      <c r="U130" s="16"/>
      <c r="V130" s="54" t="s">
        <v>360</v>
      </c>
      <c r="W130" s="37" t="s">
        <v>624</v>
      </c>
      <c r="X130" s="16"/>
      <c r="Y130" s="61"/>
    </row>
    <row r="131" spans="1:25" ht="22.5">
      <c r="A131" s="5"/>
      <c r="B131" s="5"/>
      <c r="C131" s="3">
        <v>0</v>
      </c>
      <c r="D131" s="5"/>
      <c r="E131" s="5"/>
      <c r="F131" s="5"/>
      <c r="G131" s="3" t="s">
        <v>25</v>
      </c>
      <c r="H131" s="5"/>
      <c r="I131" s="3" t="s">
        <v>25</v>
      </c>
      <c r="J131" s="5"/>
      <c r="K131" s="5"/>
      <c r="L131" s="8"/>
      <c r="M131" s="31" t="s">
        <v>162</v>
      </c>
      <c r="N131" s="36"/>
      <c r="O131" s="54" t="s">
        <v>493</v>
      </c>
      <c r="P131" s="47" t="s">
        <v>26</v>
      </c>
      <c r="Q131" s="6">
        <f t="shared" si="4"/>
        <v>23</v>
      </c>
      <c r="R131" s="2" t="str">
        <f t="shared" si="5"/>
        <v>21 - 30</v>
      </c>
      <c r="S131" s="23" t="s">
        <v>29</v>
      </c>
      <c r="T131" s="47" t="s">
        <v>28</v>
      </c>
      <c r="U131" s="16"/>
      <c r="V131" s="54" t="s">
        <v>361</v>
      </c>
      <c r="W131" s="37">
        <v>85728562891</v>
      </c>
      <c r="X131" s="16"/>
      <c r="Y131" s="61" t="s">
        <v>656</v>
      </c>
    </row>
    <row r="132" spans="1:25" ht="22.5">
      <c r="A132" s="5"/>
      <c r="B132" s="5"/>
      <c r="C132" s="3">
        <v>0</v>
      </c>
      <c r="D132" s="5"/>
      <c r="E132" s="5"/>
      <c r="F132" s="5"/>
      <c r="G132" s="3" t="s">
        <v>25</v>
      </c>
      <c r="H132" s="5"/>
      <c r="I132" s="3" t="s">
        <v>25</v>
      </c>
      <c r="J132" s="5"/>
      <c r="K132" s="5"/>
      <c r="L132" s="8"/>
      <c r="M132" s="31" t="s">
        <v>163</v>
      </c>
      <c r="N132" s="36" t="s">
        <v>250</v>
      </c>
      <c r="O132" s="54" t="s">
        <v>494</v>
      </c>
      <c r="P132" s="47" t="s">
        <v>26</v>
      </c>
      <c r="Q132" s="6">
        <f t="shared" si="4"/>
        <v>21</v>
      </c>
      <c r="R132" s="2" t="str">
        <f t="shared" si="5"/>
        <v>21 - 30</v>
      </c>
      <c r="S132" s="23" t="s">
        <v>657</v>
      </c>
      <c r="T132" s="47" t="s">
        <v>28</v>
      </c>
      <c r="U132" s="16"/>
      <c r="V132" s="54" t="s">
        <v>362</v>
      </c>
      <c r="W132" s="37" t="s">
        <v>625</v>
      </c>
      <c r="X132" s="16"/>
      <c r="Y132" s="61" t="s">
        <v>644</v>
      </c>
    </row>
    <row r="133" spans="1:25" ht="15">
      <c r="A133" s="5"/>
      <c r="B133" s="5"/>
      <c r="C133" s="3">
        <v>0</v>
      </c>
      <c r="D133" s="5"/>
      <c r="E133" s="5"/>
      <c r="F133" s="5"/>
      <c r="G133" s="3" t="s">
        <v>25</v>
      </c>
      <c r="H133" s="5"/>
      <c r="I133" s="3" t="s">
        <v>25</v>
      </c>
      <c r="J133" s="5"/>
      <c r="K133" s="5"/>
      <c r="L133" s="8"/>
      <c r="M133" s="31" t="s">
        <v>164</v>
      </c>
      <c r="N133" s="36"/>
      <c r="O133" s="54" t="s">
        <v>495</v>
      </c>
      <c r="P133" s="47" t="s">
        <v>26</v>
      </c>
      <c r="Q133" s="6">
        <f t="shared" si="4"/>
        <v>21</v>
      </c>
      <c r="R133" s="2" t="str">
        <f t="shared" si="5"/>
        <v>21 - 30</v>
      </c>
      <c r="S133" s="23" t="s">
        <v>659</v>
      </c>
      <c r="T133" s="47" t="s">
        <v>28</v>
      </c>
      <c r="U133" s="16"/>
      <c r="V133" s="20" t="s">
        <v>272</v>
      </c>
      <c r="W133" s="37" t="s">
        <v>626</v>
      </c>
      <c r="X133" s="16"/>
      <c r="Y133" s="62"/>
    </row>
    <row r="134" spans="1:25" ht="22.5">
      <c r="A134" s="5"/>
      <c r="B134" s="5"/>
      <c r="C134" s="3">
        <v>0</v>
      </c>
      <c r="D134" s="5"/>
      <c r="E134" s="5"/>
      <c r="F134" s="5"/>
      <c r="G134" s="3" t="s">
        <v>25</v>
      </c>
      <c r="H134" s="5"/>
      <c r="I134" s="3" t="s">
        <v>25</v>
      </c>
      <c r="J134" s="5"/>
      <c r="K134" s="5"/>
      <c r="L134" s="8"/>
      <c r="M134" s="31" t="s">
        <v>165</v>
      </c>
      <c r="N134" s="36"/>
      <c r="O134" s="54" t="s">
        <v>496</v>
      </c>
      <c r="P134" s="47" t="s">
        <v>26</v>
      </c>
      <c r="Q134" s="6">
        <f t="shared" si="4"/>
        <v>20</v>
      </c>
      <c r="R134" s="2" t="str">
        <f t="shared" si="5"/>
        <v>&lt; 21</v>
      </c>
      <c r="S134" s="23" t="s">
        <v>657</v>
      </c>
      <c r="T134" s="47" t="s">
        <v>28</v>
      </c>
      <c r="U134" s="16"/>
      <c r="V134" s="54" t="s">
        <v>363</v>
      </c>
      <c r="W134" s="37" t="s">
        <v>627</v>
      </c>
      <c r="X134" s="16"/>
      <c r="Y134" s="61" t="s">
        <v>644</v>
      </c>
    </row>
    <row r="135" spans="1:25" ht="22.5">
      <c r="A135" s="5"/>
      <c r="B135" s="5"/>
      <c r="C135" s="3">
        <v>0</v>
      </c>
      <c r="D135" s="5"/>
      <c r="E135" s="5"/>
      <c r="F135" s="5"/>
      <c r="G135" s="3" t="s">
        <v>25</v>
      </c>
      <c r="H135" s="5"/>
      <c r="I135" s="3" t="s">
        <v>25</v>
      </c>
      <c r="J135" s="5"/>
      <c r="K135" s="5"/>
      <c r="L135" s="8"/>
      <c r="M135" s="31" t="s">
        <v>166</v>
      </c>
      <c r="N135" s="36" t="s">
        <v>251</v>
      </c>
      <c r="O135" s="54" t="s">
        <v>497</v>
      </c>
      <c r="P135" s="47" t="s">
        <v>27</v>
      </c>
      <c r="Q135" s="6">
        <f t="shared" si="4"/>
        <v>24</v>
      </c>
      <c r="R135" s="2" t="str">
        <f t="shared" si="5"/>
        <v>21 - 30</v>
      </c>
      <c r="S135" s="23" t="s">
        <v>659</v>
      </c>
      <c r="T135" s="47" t="s">
        <v>28</v>
      </c>
      <c r="U135" s="16"/>
      <c r="V135" s="54" t="s">
        <v>364</v>
      </c>
      <c r="W135" s="37" t="s">
        <v>628</v>
      </c>
      <c r="X135" s="16"/>
      <c r="Y135" s="61" t="s">
        <v>644</v>
      </c>
    </row>
    <row r="136" spans="1:25" ht="22.5">
      <c r="A136" s="5"/>
      <c r="B136" s="5"/>
      <c r="C136" s="3">
        <v>0</v>
      </c>
      <c r="D136" s="5"/>
      <c r="E136" s="5"/>
      <c r="F136" s="5"/>
      <c r="G136" s="3" t="s">
        <v>25</v>
      </c>
      <c r="H136" s="5"/>
      <c r="I136" s="3" t="s">
        <v>25</v>
      </c>
      <c r="J136" s="5"/>
      <c r="K136" s="5"/>
      <c r="L136" s="8"/>
      <c r="M136" s="31" t="s">
        <v>167</v>
      </c>
      <c r="N136" s="36" t="s">
        <v>252</v>
      </c>
      <c r="O136" s="54" t="s">
        <v>498</v>
      </c>
      <c r="P136" s="47" t="s">
        <v>26</v>
      </c>
      <c r="Q136" s="6">
        <f t="shared" si="4"/>
        <v>22</v>
      </c>
      <c r="R136" s="2" t="str">
        <f t="shared" si="5"/>
        <v>21 - 30</v>
      </c>
      <c r="S136" s="23" t="s">
        <v>657</v>
      </c>
      <c r="T136" s="47" t="s">
        <v>28</v>
      </c>
      <c r="U136" s="16"/>
      <c r="V136" s="54" t="s">
        <v>365</v>
      </c>
      <c r="W136" s="37" t="s">
        <v>629</v>
      </c>
      <c r="X136" s="16"/>
      <c r="Y136" s="63" t="s">
        <v>649</v>
      </c>
    </row>
    <row r="137" spans="1:25" ht="15">
      <c r="A137" s="5"/>
      <c r="B137" s="5"/>
      <c r="C137" s="3">
        <v>0</v>
      </c>
      <c r="D137" s="5"/>
      <c r="E137" s="5"/>
      <c r="F137" s="5"/>
      <c r="G137" s="3" t="s">
        <v>25</v>
      </c>
      <c r="H137" s="5"/>
      <c r="I137" s="3" t="s">
        <v>25</v>
      </c>
      <c r="J137" s="5"/>
      <c r="K137" s="5"/>
      <c r="L137" s="8"/>
      <c r="M137" s="30" t="s">
        <v>168</v>
      </c>
      <c r="N137" s="38"/>
      <c r="O137" s="54" t="s">
        <v>499</v>
      </c>
      <c r="P137" s="47" t="s">
        <v>26</v>
      </c>
      <c r="Q137" s="6">
        <f t="shared" si="4"/>
        <v>22</v>
      </c>
      <c r="R137" s="2" t="str">
        <f t="shared" si="5"/>
        <v>21 - 30</v>
      </c>
      <c r="S137" s="23" t="s">
        <v>29</v>
      </c>
      <c r="T137" s="47" t="s">
        <v>28</v>
      </c>
      <c r="U137" s="16"/>
      <c r="V137" s="20" t="s">
        <v>272</v>
      </c>
      <c r="W137" s="37" t="s">
        <v>630</v>
      </c>
      <c r="X137" s="16"/>
      <c r="Y137" s="63"/>
    </row>
    <row r="138" spans="1:25" ht="22.5">
      <c r="A138" s="5"/>
      <c r="B138" s="5"/>
      <c r="C138" s="3">
        <v>0</v>
      </c>
      <c r="D138" s="5"/>
      <c r="E138" s="5"/>
      <c r="F138" s="5"/>
      <c r="G138" s="3" t="s">
        <v>25</v>
      </c>
      <c r="H138" s="5"/>
      <c r="I138" s="3" t="s">
        <v>25</v>
      </c>
      <c r="J138" s="5"/>
      <c r="K138" s="5"/>
      <c r="L138" s="8"/>
      <c r="M138" s="30" t="s">
        <v>169</v>
      </c>
      <c r="N138" s="36" t="s">
        <v>253</v>
      </c>
      <c r="O138" s="54" t="s">
        <v>500</v>
      </c>
      <c r="P138" s="47" t="s">
        <v>26</v>
      </c>
      <c r="Q138" s="6">
        <f t="shared" si="4"/>
        <v>22</v>
      </c>
      <c r="R138" s="2" t="str">
        <f t="shared" si="5"/>
        <v>21 - 30</v>
      </c>
      <c r="S138" s="23" t="s">
        <v>657</v>
      </c>
      <c r="T138" s="47" t="s">
        <v>28</v>
      </c>
      <c r="U138" s="16"/>
      <c r="V138" s="54" t="s">
        <v>366</v>
      </c>
      <c r="W138" s="37" t="s">
        <v>631</v>
      </c>
      <c r="X138" s="16"/>
      <c r="Y138" s="63"/>
    </row>
    <row r="139" spans="1:25" ht="22.5">
      <c r="A139" s="5"/>
      <c r="B139" s="5"/>
      <c r="C139" s="3">
        <v>0</v>
      </c>
      <c r="D139" s="5"/>
      <c r="E139" s="5"/>
      <c r="F139" s="5"/>
      <c r="G139" s="3" t="s">
        <v>25</v>
      </c>
      <c r="H139" s="5"/>
      <c r="I139" s="3" t="s">
        <v>25</v>
      </c>
      <c r="J139" s="5"/>
      <c r="K139" s="5"/>
      <c r="L139" s="8"/>
      <c r="M139" s="30" t="s">
        <v>170</v>
      </c>
      <c r="N139" s="38"/>
      <c r="O139" s="54" t="s">
        <v>501</v>
      </c>
      <c r="P139" s="47" t="s">
        <v>26</v>
      </c>
      <c r="Q139" s="6">
        <f t="shared" si="4"/>
        <v>21</v>
      </c>
      <c r="R139" s="2" t="str">
        <f t="shared" si="5"/>
        <v>21 - 30</v>
      </c>
      <c r="S139" s="23" t="s">
        <v>657</v>
      </c>
      <c r="T139" s="47" t="s">
        <v>28</v>
      </c>
      <c r="U139" s="16"/>
      <c r="V139" s="54" t="s">
        <v>367</v>
      </c>
      <c r="W139" s="47">
        <v>83842533352</v>
      </c>
      <c r="X139" s="16"/>
      <c r="Y139" s="63"/>
    </row>
    <row r="140" spans="1:25" ht="22.5">
      <c r="A140" s="5"/>
      <c r="B140" s="5"/>
      <c r="C140" s="3">
        <v>0</v>
      </c>
      <c r="D140" s="5"/>
      <c r="E140" s="5"/>
      <c r="F140" s="5"/>
      <c r="G140" s="3" t="s">
        <v>25</v>
      </c>
      <c r="H140" s="5"/>
      <c r="I140" s="3" t="s">
        <v>25</v>
      </c>
      <c r="J140" s="5"/>
      <c r="K140" s="5"/>
      <c r="L140" s="8"/>
      <c r="M140" s="30" t="s">
        <v>171</v>
      </c>
      <c r="N140" s="36" t="s">
        <v>254</v>
      </c>
      <c r="O140" s="54" t="s">
        <v>502</v>
      </c>
      <c r="P140" s="47" t="s">
        <v>27</v>
      </c>
      <c r="Q140" s="6">
        <f t="shared" si="4"/>
        <v>21</v>
      </c>
      <c r="R140" s="2" t="str">
        <f t="shared" si="5"/>
        <v>21 - 30</v>
      </c>
      <c r="S140" s="23" t="s">
        <v>30</v>
      </c>
      <c r="T140" s="47" t="s">
        <v>28</v>
      </c>
      <c r="U140" s="16"/>
      <c r="V140" s="54" t="s">
        <v>368</v>
      </c>
      <c r="W140" s="47">
        <v>85704670767</v>
      </c>
      <c r="X140" s="16"/>
      <c r="Y140" s="63"/>
    </row>
    <row r="141" spans="1:25" ht="22.5">
      <c r="A141" s="5"/>
      <c r="B141" s="5"/>
      <c r="C141" s="3">
        <v>0</v>
      </c>
      <c r="D141" s="5"/>
      <c r="E141" s="5"/>
      <c r="F141" s="5"/>
      <c r="G141" s="3" t="s">
        <v>25</v>
      </c>
      <c r="H141" s="5"/>
      <c r="I141" s="3" t="s">
        <v>25</v>
      </c>
      <c r="J141" s="5"/>
      <c r="K141" s="5"/>
      <c r="L141" s="8"/>
      <c r="M141" s="30" t="s">
        <v>172</v>
      </c>
      <c r="N141" s="36" t="s">
        <v>255</v>
      </c>
      <c r="O141" s="54" t="s">
        <v>503</v>
      </c>
      <c r="P141" s="47" t="s">
        <v>26</v>
      </c>
      <c r="Q141" s="6">
        <f t="shared" si="4"/>
        <v>22</v>
      </c>
      <c r="R141" s="2" t="str">
        <f t="shared" si="5"/>
        <v>21 - 30</v>
      </c>
      <c r="S141" s="23" t="s">
        <v>657</v>
      </c>
      <c r="T141" s="47" t="s">
        <v>28</v>
      </c>
      <c r="U141" s="16"/>
      <c r="V141" s="54" t="s">
        <v>369</v>
      </c>
      <c r="W141" s="37" t="s">
        <v>632</v>
      </c>
      <c r="X141" s="16"/>
      <c r="Y141" s="61" t="s">
        <v>644</v>
      </c>
    </row>
    <row r="142" spans="1:25" ht="22.5">
      <c r="A142" s="5"/>
      <c r="B142" s="5"/>
      <c r="C142" s="3">
        <v>0</v>
      </c>
      <c r="D142" s="5"/>
      <c r="E142" s="5"/>
      <c r="F142" s="5"/>
      <c r="G142" s="3" t="s">
        <v>25</v>
      </c>
      <c r="H142" s="5"/>
      <c r="I142" s="3" t="s">
        <v>25</v>
      </c>
      <c r="J142" s="5"/>
      <c r="K142" s="5"/>
      <c r="L142" s="8"/>
      <c r="M142" s="30" t="s">
        <v>173</v>
      </c>
      <c r="N142" s="36"/>
      <c r="O142" s="54" t="s">
        <v>504</v>
      </c>
      <c r="P142" s="47" t="s">
        <v>26</v>
      </c>
      <c r="Q142" s="6">
        <f t="shared" si="4"/>
        <v>22</v>
      </c>
      <c r="R142" s="2" t="str">
        <f t="shared" si="5"/>
        <v>21 - 30</v>
      </c>
      <c r="S142" s="23" t="s">
        <v>657</v>
      </c>
      <c r="T142" s="47" t="s">
        <v>28</v>
      </c>
      <c r="U142" s="16"/>
      <c r="V142" s="54" t="s">
        <v>370</v>
      </c>
      <c r="W142" s="37" t="s">
        <v>633</v>
      </c>
      <c r="X142" s="16"/>
      <c r="Y142" s="61" t="s">
        <v>644</v>
      </c>
    </row>
    <row r="143" spans="1:25" ht="15">
      <c r="A143" s="5"/>
      <c r="B143" s="5"/>
      <c r="C143" s="3">
        <v>0</v>
      </c>
      <c r="D143" s="5"/>
      <c r="E143" s="5"/>
      <c r="F143" s="5"/>
      <c r="G143" s="3" t="s">
        <v>25</v>
      </c>
      <c r="H143" s="5"/>
      <c r="I143" s="3" t="s">
        <v>25</v>
      </c>
      <c r="J143" s="5"/>
      <c r="K143" s="5"/>
      <c r="L143" s="8"/>
      <c r="M143" s="30" t="s">
        <v>174</v>
      </c>
      <c r="N143" s="36"/>
      <c r="O143" s="54"/>
      <c r="P143" s="47"/>
      <c r="Q143" s="6" t="e">
        <f t="shared" si="4"/>
        <v>#VALUE!</v>
      </c>
      <c r="R143" s="2" t="e">
        <f t="shared" si="5"/>
        <v>#VALUE!</v>
      </c>
      <c r="S143" s="23" t="s">
        <v>657</v>
      </c>
      <c r="T143" s="47"/>
      <c r="U143" s="16"/>
      <c r="V143" s="54" t="s">
        <v>371</v>
      </c>
      <c r="W143" s="47"/>
      <c r="X143" s="16"/>
      <c r="Y143" s="63"/>
    </row>
    <row r="144" spans="1:25" ht="25.5">
      <c r="A144" s="5"/>
      <c r="B144" s="5"/>
      <c r="C144" s="3">
        <v>0</v>
      </c>
      <c r="D144" s="5"/>
      <c r="E144" s="5"/>
      <c r="F144" s="5"/>
      <c r="G144" s="3" t="s">
        <v>25</v>
      </c>
      <c r="H144" s="5"/>
      <c r="I144" s="3" t="s">
        <v>25</v>
      </c>
      <c r="J144" s="5"/>
      <c r="K144" s="5"/>
      <c r="L144" s="8"/>
      <c r="M144" s="32" t="s">
        <v>175</v>
      </c>
      <c r="N144" s="36" t="s">
        <v>256</v>
      </c>
      <c r="O144" s="54" t="s">
        <v>505</v>
      </c>
      <c r="P144" s="47" t="s">
        <v>26</v>
      </c>
      <c r="Q144" s="6">
        <f t="shared" si="4"/>
        <v>23</v>
      </c>
      <c r="R144" s="2" t="str">
        <f t="shared" si="5"/>
        <v>21 - 30</v>
      </c>
      <c r="S144" s="23" t="s">
        <v>31</v>
      </c>
      <c r="T144" s="47" t="s">
        <v>28</v>
      </c>
      <c r="U144" s="16"/>
      <c r="V144" s="54" t="s">
        <v>372</v>
      </c>
      <c r="W144" s="37" t="s">
        <v>634</v>
      </c>
      <c r="X144" s="16"/>
      <c r="Y144" s="63"/>
    </row>
    <row r="145" spans="1:25" ht="15">
      <c r="A145" s="5"/>
      <c r="B145" s="5"/>
      <c r="C145" s="3">
        <v>0</v>
      </c>
      <c r="D145" s="5"/>
      <c r="E145" s="5"/>
      <c r="F145" s="5"/>
      <c r="G145" s="3" t="s">
        <v>25</v>
      </c>
      <c r="H145" s="5"/>
      <c r="I145" s="3" t="s">
        <v>25</v>
      </c>
      <c r="J145" s="5"/>
      <c r="K145" s="5"/>
      <c r="L145" s="8"/>
      <c r="M145" s="30" t="s">
        <v>176</v>
      </c>
      <c r="N145" s="39"/>
      <c r="O145" s="55" t="s">
        <v>506</v>
      </c>
      <c r="P145" s="46" t="s">
        <v>26</v>
      </c>
      <c r="Q145" s="6">
        <f t="shared" si="4"/>
        <v>19</v>
      </c>
      <c r="R145" s="2" t="str">
        <f t="shared" si="5"/>
        <v>&lt; 21</v>
      </c>
      <c r="S145" s="23" t="s">
        <v>30</v>
      </c>
      <c r="T145" s="46" t="s">
        <v>28</v>
      </c>
      <c r="U145" s="16"/>
      <c r="V145" s="20" t="s">
        <v>272</v>
      </c>
      <c r="W145" s="59" t="s">
        <v>635</v>
      </c>
      <c r="X145" s="16"/>
      <c r="Y145" s="65"/>
    </row>
    <row r="146" spans="1:25" ht="42.75">
      <c r="A146" s="5"/>
      <c r="B146" s="5"/>
      <c r="C146" s="3">
        <v>0</v>
      </c>
      <c r="D146" s="5"/>
      <c r="E146" s="5"/>
      <c r="F146" s="5"/>
      <c r="G146" s="3" t="s">
        <v>25</v>
      </c>
      <c r="H146" s="5"/>
      <c r="I146" s="3" t="s">
        <v>25</v>
      </c>
      <c r="J146" s="5"/>
      <c r="K146" s="5"/>
      <c r="L146" s="8"/>
      <c r="M146" s="29" t="s">
        <v>177</v>
      </c>
      <c r="N146" s="40" t="s">
        <v>257</v>
      </c>
      <c r="O146" s="55" t="s">
        <v>507</v>
      </c>
      <c r="P146" s="46" t="s">
        <v>261</v>
      </c>
      <c r="Q146" s="6">
        <f t="shared" si="4"/>
        <v>20</v>
      </c>
      <c r="R146" s="2" t="str">
        <f t="shared" si="5"/>
        <v>&lt; 21</v>
      </c>
      <c r="S146" s="23" t="s">
        <v>29</v>
      </c>
      <c r="T146" s="46" t="s">
        <v>28</v>
      </c>
      <c r="U146" s="16"/>
      <c r="V146" s="55" t="s">
        <v>373</v>
      </c>
      <c r="W146" s="59" t="s">
        <v>636</v>
      </c>
      <c r="X146" s="16"/>
      <c r="Y146" s="65"/>
    </row>
    <row r="147" spans="1:25" ht="28.5">
      <c r="A147" s="5"/>
      <c r="B147" s="5"/>
      <c r="C147" s="3">
        <v>0</v>
      </c>
      <c r="D147" s="5"/>
      <c r="E147" s="5"/>
      <c r="F147" s="5"/>
      <c r="G147" s="3" t="s">
        <v>25</v>
      </c>
      <c r="H147" s="5"/>
      <c r="I147" s="3" t="s">
        <v>25</v>
      </c>
      <c r="J147" s="5"/>
      <c r="K147" s="5"/>
      <c r="L147" s="8"/>
      <c r="M147" s="29" t="s">
        <v>178</v>
      </c>
      <c r="N147" s="39"/>
      <c r="O147" s="55" t="s">
        <v>508</v>
      </c>
      <c r="P147" s="46" t="s">
        <v>27</v>
      </c>
      <c r="Q147" s="6">
        <f t="shared" si="4"/>
        <v>23</v>
      </c>
      <c r="R147" s="2" t="str">
        <f t="shared" si="5"/>
        <v>21 - 30</v>
      </c>
      <c r="S147" s="23" t="s">
        <v>657</v>
      </c>
      <c r="T147" s="46" t="s">
        <v>28</v>
      </c>
      <c r="U147" s="16"/>
      <c r="V147" s="55" t="s">
        <v>374</v>
      </c>
      <c r="W147" s="59" t="s">
        <v>637</v>
      </c>
      <c r="X147" s="16"/>
      <c r="Y147" s="65"/>
    </row>
    <row r="148" spans="1:25" ht="22.5">
      <c r="A148" s="5"/>
      <c r="B148" s="5"/>
      <c r="C148" s="3">
        <v>0</v>
      </c>
      <c r="D148" s="5"/>
      <c r="E148" s="5"/>
      <c r="F148" s="5"/>
      <c r="G148" s="3" t="s">
        <v>25</v>
      </c>
      <c r="H148" s="5"/>
      <c r="I148" s="3" t="s">
        <v>25</v>
      </c>
      <c r="J148" s="5"/>
      <c r="K148" s="5"/>
      <c r="L148" s="8"/>
      <c r="M148" s="27" t="s">
        <v>179</v>
      </c>
      <c r="N148" s="36"/>
      <c r="O148" s="54" t="s">
        <v>509</v>
      </c>
      <c r="P148" s="47" t="s">
        <v>26</v>
      </c>
      <c r="Q148" s="6">
        <f t="shared" si="4"/>
        <v>21</v>
      </c>
      <c r="R148" s="2" t="str">
        <f t="shared" si="5"/>
        <v>21 - 30</v>
      </c>
      <c r="S148" s="23" t="s">
        <v>29</v>
      </c>
      <c r="T148" s="47" t="s">
        <v>28</v>
      </c>
      <c r="U148" s="16"/>
      <c r="V148" s="54" t="s">
        <v>375</v>
      </c>
      <c r="W148" s="59" t="s">
        <v>638</v>
      </c>
      <c r="X148" s="16"/>
      <c r="Y148" s="65"/>
    </row>
    <row r="149" spans="1:25" ht="22.5">
      <c r="A149" s="5"/>
      <c r="B149" s="5"/>
      <c r="C149" s="3">
        <v>0</v>
      </c>
      <c r="D149" s="5"/>
      <c r="E149" s="5"/>
      <c r="F149" s="5"/>
      <c r="G149" s="3" t="s">
        <v>25</v>
      </c>
      <c r="H149" s="5"/>
      <c r="I149" s="3" t="s">
        <v>25</v>
      </c>
      <c r="J149" s="5"/>
      <c r="K149" s="5"/>
      <c r="L149" s="8"/>
      <c r="M149" s="27" t="s">
        <v>180</v>
      </c>
      <c r="N149" s="36" t="s">
        <v>258</v>
      </c>
      <c r="O149" s="54" t="s">
        <v>484</v>
      </c>
      <c r="P149" s="47" t="s">
        <v>26</v>
      </c>
      <c r="Q149" s="6">
        <f t="shared" si="4"/>
        <v>21</v>
      </c>
      <c r="R149" s="2" t="str">
        <f t="shared" si="5"/>
        <v>21 - 30</v>
      </c>
      <c r="S149" s="23" t="s">
        <v>29</v>
      </c>
      <c r="T149" s="47" t="s">
        <v>28</v>
      </c>
      <c r="U149" s="16"/>
      <c r="V149" s="54" t="s">
        <v>376</v>
      </c>
      <c r="W149" s="59" t="s">
        <v>639</v>
      </c>
      <c r="X149" s="16"/>
      <c r="Y149" s="65" t="s">
        <v>655</v>
      </c>
    </row>
    <row r="150" spans="1:25" ht="15">
      <c r="A150" s="5"/>
      <c r="B150" s="5"/>
      <c r="C150" s="3">
        <v>0</v>
      </c>
      <c r="D150" s="5"/>
      <c r="E150" s="5"/>
      <c r="F150" s="5"/>
      <c r="G150" s="3" t="s">
        <v>25</v>
      </c>
      <c r="H150" s="5"/>
      <c r="I150" s="3" t="s">
        <v>25</v>
      </c>
      <c r="J150" s="5"/>
      <c r="K150" s="5"/>
      <c r="L150" s="8"/>
      <c r="M150" s="27" t="s">
        <v>181</v>
      </c>
      <c r="N150" s="36" t="s">
        <v>259</v>
      </c>
      <c r="O150" s="54" t="s">
        <v>510</v>
      </c>
      <c r="P150" s="47" t="s">
        <v>26</v>
      </c>
      <c r="Q150" s="6">
        <f t="shared" si="4"/>
        <v>21</v>
      </c>
      <c r="R150" s="2" t="str">
        <f t="shared" si="5"/>
        <v>21 - 30</v>
      </c>
      <c r="S150" s="23" t="s">
        <v>29</v>
      </c>
      <c r="T150" s="47" t="s">
        <v>28</v>
      </c>
      <c r="U150" s="16"/>
      <c r="V150" s="20" t="s">
        <v>272</v>
      </c>
      <c r="W150" s="59" t="s">
        <v>640</v>
      </c>
      <c r="X150" s="16"/>
      <c r="Y150" s="65"/>
    </row>
    <row r="151" spans="1:25" ht="23.25" thickBot="1">
      <c r="A151" s="5"/>
      <c r="B151" s="5"/>
      <c r="C151" s="3">
        <v>0</v>
      </c>
      <c r="D151" s="5"/>
      <c r="E151" s="5"/>
      <c r="F151" s="5"/>
      <c r="G151" s="3" t="s">
        <v>25</v>
      </c>
      <c r="H151" s="5"/>
      <c r="I151" s="3" t="s">
        <v>25</v>
      </c>
      <c r="J151" s="5"/>
      <c r="K151" s="5"/>
      <c r="L151" s="8"/>
      <c r="M151" s="33" t="s">
        <v>182</v>
      </c>
      <c r="N151" s="41" t="s">
        <v>260</v>
      </c>
      <c r="O151" s="56" t="s">
        <v>511</v>
      </c>
      <c r="P151" s="48" t="s">
        <v>26</v>
      </c>
      <c r="Q151" s="6">
        <f t="shared" si="4"/>
        <v>19</v>
      </c>
      <c r="R151" s="2" t="str">
        <f t="shared" si="5"/>
        <v>&lt; 21</v>
      </c>
      <c r="S151" s="23" t="s">
        <v>29</v>
      </c>
      <c r="T151" s="48" t="s">
        <v>28</v>
      </c>
      <c r="U151" s="16"/>
      <c r="V151" s="56" t="s">
        <v>377</v>
      </c>
      <c r="W151" s="60" t="s">
        <v>641</v>
      </c>
      <c r="X151" s="16"/>
      <c r="Y151" s="66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 2540p-W_764</cp:lastModifiedBy>
  <cp:revision>10</cp:revision>
  <dcterms:created xsi:type="dcterms:W3CDTF">2016-07-15T01:36:30Z</dcterms:created>
  <dcterms:modified xsi:type="dcterms:W3CDTF">2017-09-26T06:24:57Z</dcterms:modified>
  <dc:language>en-US</dc:language>
</cp:coreProperties>
</file>