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REKAP BIODATA PEMASYARAKATAN\"/>
    </mc:Choice>
  </mc:AlternateContent>
  <bookViews>
    <workbookView xWindow="0" yWindow="0" windowWidth="10215" windowHeight="750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<sst xmlns="http://schemas.openxmlformats.org/spreadsheetml/2006/main" count="1497" uniqueCount="736">
  <si>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</si>
  <si>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</si>
  <si>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</si>
  <si>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</si>
  <si>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</si>
  <si>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</si>
  <si>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</si>
  <si>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</si>
  <si>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</si>
  <si>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</si>
  <si>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</si>
  <si>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</si>
  <si>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</si>
  <si>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</si>
  <si>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</si>
  <si>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</si>
  <si>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</si>
  <si>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</si>
  <si>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</si>
  <si>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</si>
  <si>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</si>
  <si>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</si>
  <si>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</si>
  <si>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</si>
  <si>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</si>
  <si>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</si>
  <si>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</si>
  <si>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</si>
  <si>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Islam</t>
  </si>
  <si>
    <t/>
  </si>
  <si>
    <t>S1</t>
  </si>
  <si>
    <t>DIII</t>
  </si>
  <si>
    <t>Muhammad Handayani</t>
  </si>
  <si>
    <t xml:space="preserve">Dhea Fadillah Ibrahim Puteri </t>
  </si>
  <si>
    <t xml:space="preserve">Anida Putri Amelia Anwar </t>
  </si>
  <si>
    <t xml:space="preserve">Delaniera Dewi Juliana </t>
  </si>
  <si>
    <t xml:space="preserve">Olvi Octaviani </t>
  </si>
  <si>
    <t>Rani Indriani</t>
  </si>
  <si>
    <t xml:space="preserve">Dita Elliyana Dewi </t>
  </si>
  <si>
    <t>Andhika Presetyo Utomo</t>
  </si>
  <si>
    <t xml:space="preserve">Fikry Thohari </t>
  </si>
  <si>
    <t>Muflikhun</t>
  </si>
  <si>
    <t xml:space="preserve">Kevin Surya Manggala </t>
  </si>
  <si>
    <t>Resti Ning Tiyas</t>
  </si>
  <si>
    <t>Aditya Pradana</t>
  </si>
  <si>
    <t>Febi Sevila</t>
  </si>
  <si>
    <t xml:space="preserve">Ika Pertiwi </t>
  </si>
  <si>
    <t>Nuryanah</t>
  </si>
  <si>
    <t>Lili Setiawati</t>
  </si>
  <si>
    <t xml:space="preserve">Shinta Dwi Lestari </t>
  </si>
  <si>
    <t>Faisal</t>
  </si>
  <si>
    <t>Eko Prasetyo</t>
  </si>
  <si>
    <t>Muhammad Sangga Bayu</t>
  </si>
  <si>
    <t>Rizal Afandy</t>
  </si>
  <si>
    <t>Ardi Bronson</t>
  </si>
  <si>
    <t>Alvin Ferdiansyah</t>
  </si>
  <si>
    <t>Bimo Septiyanto Yaki</t>
  </si>
  <si>
    <t>Muhammad Ridwan</t>
  </si>
  <si>
    <t>Khairul Yakin</t>
  </si>
  <si>
    <t>Widia Ningrum</t>
  </si>
  <si>
    <t>Adeva Marta Nugraha</t>
  </si>
  <si>
    <t>Miftakhul Jannah</t>
  </si>
  <si>
    <t>Qoriah Nur Soleha</t>
  </si>
  <si>
    <t>Dewi Fitrianti</t>
  </si>
  <si>
    <t>Nahdiyah Inelda Sukma</t>
  </si>
  <si>
    <t>Ratna Sari Kalanit</t>
  </si>
  <si>
    <t>Akbar Aditama P</t>
  </si>
  <si>
    <t>Ira Marselia</t>
  </si>
  <si>
    <t>Linda Yanti Amalia</t>
  </si>
  <si>
    <t>Anggi Dita Sari Nasution</t>
  </si>
  <si>
    <t>Marya Christie</t>
  </si>
  <si>
    <t>Esther Trilita Samuelaria</t>
  </si>
  <si>
    <t>Indah Juunivianti</t>
  </si>
  <si>
    <t>Rini Karlini</t>
  </si>
  <si>
    <t>Hilda Hoya</t>
  </si>
  <si>
    <t>Adetia Kristianingsih</t>
  </si>
  <si>
    <t>Anindya Trisna Wardani</t>
  </si>
  <si>
    <t>Ranti Febrianti</t>
  </si>
  <si>
    <t xml:space="preserve">Novika Sintya Nurkhoiriyah </t>
  </si>
  <si>
    <t xml:space="preserve">Shifa Ulniza </t>
  </si>
  <si>
    <t xml:space="preserve">Nurul Syahadah </t>
  </si>
  <si>
    <t>Miftahul Zanah</t>
  </si>
  <si>
    <t>Prihatini Rustini</t>
  </si>
  <si>
    <t>Christine Marlina</t>
  </si>
  <si>
    <t xml:space="preserve">Divya Nanda Agustiani </t>
  </si>
  <si>
    <t>Santi Kartika</t>
  </si>
  <si>
    <t>Alhiqni Bissollihat Rizqiyyatul Arifin</t>
  </si>
  <si>
    <t>Shilvi Witanti</t>
  </si>
  <si>
    <t xml:space="preserve">Annisha Septiawati </t>
  </si>
  <si>
    <t>Lisna Sri Lestari</t>
  </si>
  <si>
    <t>Safira Nurul 'Ain</t>
  </si>
  <si>
    <t>Eka Mulya Sari</t>
  </si>
  <si>
    <t>Mila Rosyanur</t>
  </si>
  <si>
    <t>Marlina Dwi Hastuti</t>
  </si>
  <si>
    <t>Bagus Nurcahyadi</t>
  </si>
  <si>
    <t>Anas Risqi A2:2</t>
  </si>
  <si>
    <t>Yoga Masilka Akbar</t>
  </si>
  <si>
    <t>Reyhans Agung Pratama</t>
  </si>
  <si>
    <t>Ayu Dewi Sartika</t>
  </si>
  <si>
    <t>Elisa Putri Utami</t>
  </si>
  <si>
    <t>Khurul Ain</t>
  </si>
  <si>
    <t>Nurul Bashit A</t>
  </si>
  <si>
    <t>Sikni Manulang</t>
  </si>
  <si>
    <t>Anisa Ni'matul Soleha</t>
  </si>
  <si>
    <t>Maulidia Afitia Insani</t>
  </si>
  <si>
    <t>Ikrima Nabila</t>
  </si>
  <si>
    <t>Indah Safitri</t>
  </si>
  <si>
    <t>Claudia Meliana Putri</t>
  </si>
  <si>
    <t xml:space="preserve"> Siti Latifah</t>
  </si>
  <si>
    <t xml:space="preserve">Fauzan Diwa </t>
  </si>
  <si>
    <t>Dwi Kurnia Sulistiawati</t>
  </si>
  <si>
    <t>Laila Adelia</t>
  </si>
  <si>
    <t xml:space="preserve">Yeni Yustini </t>
  </si>
  <si>
    <t>Irwan Prasetiyo</t>
  </si>
  <si>
    <t>Lia Aprilia Nugraha</t>
  </si>
  <si>
    <t xml:space="preserve">Pandini Wulanjar </t>
  </si>
  <si>
    <t>Novia Agustin</t>
  </si>
  <si>
    <t>Vanezsa Vira Octora</t>
  </si>
  <si>
    <t>Riski Prasetyo Aji</t>
  </si>
  <si>
    <t>Andi</t>
  </si>
  <si>
    <t>Novita Anggraini</t>
  </si>
  <si>
    <t>Dapot Halooman Siagian</t>
  </si>
  <si>
    <t>Resy Angraini</t>
  </si>
  <si>
    <t>Riki</t>
  </si>
  <si>
    <t>Khaerul Anwar</t>
  </si>
  <si>
    <t>Siti Kusmia Herawati</t>
  </si>
  <si>
    <t xml:space="preserve">Ayu Ulfah Purnama Sari </t>
  </si>
  <si>
    <t>Yuli Rahmawati</t>
  </si>
  <si>
    <t>Tri Utami</t>
  </si>
  <si>
    <t xml:space="preserve">Mohan Sani Marpaung </t>
  </si>
  <si>
    <t xml:space="preserve">Moch. Achsanul Choliqin </t>
  </si>
  <si>
    <t xml:space="preserve">Agus Mulyadi </t>
  </si>
  <si>
    <t>Fitria Febriyanti</t>
  </si>
  <si>
    <t>Reza Ariska</t>
  </si>
  <si>
    <t>Ahmad Yogi AdityaPutra</t>
  </si>
  <si>
    <t xml:space="preserve">Huchul Khotimah </t>
  </si>
  <si>
    <t xml:space="preserve">Candra Suharianto </t>
  </si>
  <si>
    <t xml:space="preserve">Ganatha Elprido </t>
  </si>
  <si>
    <t xml:space="preserve">Nais Larasati </t>
  </si>
  <si>
    <t>Salma Aslami Fadhilah</t>
  </si>
  <si>
    <t>Usnul Hotimah</t>
  </si>
  <si>
    <t>Agus Salim Majid N</t>
  </si>
  <si>
    <t>Rian Saputra</t>
  </si>
  <si>
    <t>Rhomi Ramdani</t>
  </si>
  <si>
    <t>Euis Tatu Aisyah</t>
  </si>
  <si>
    <t>Hafiz Abdillah</t>
  </si>
  <si>
    <t>Yuli Sutrisni</t>
  </si>
  <si>
    <t>Dwi Ulfaturrohmah</t>
  </si>
  <si>
    <t>Okta Nikada</t>
  </si>
  <si>
    <t>Vinny Alawiyah</t>
  </si>
  <si>
    <t>Ria Shara</t>
  </si>
  <si>
    <t>Tasya Citra Ayu</t>
  </si>
  <si>
    <t>Feby Syawalya P</t>
  </si>
  <si>
    <t>Virsya Rengganis Ocivira</t>
  </si>
  <si>
    <t>Nur Syahbani</t>
  </si>
  <si>
    <t>Rochmat</t>
  </si>
  <si>
    <t>Vivi Alviah</t>
  </si>
  <si>
    <t>Nabila</t>
  </si>
  <si>
    <t>Vitriana</t>
  </si>
  <si>
    <t>Laras Anissa Dirgahayu</t>
  </si>
  <si>
    <t>Juliana Siti Aisyah S</t>
  </si>
  <si>
    <t>Hilmiyah</t>
  </si>
  <si>
    <t>Tifanny Mira Cahyani</t>
  </si>
  <si>
    <t>Fatma Juli Astuti</t>
  </si>
  <si>
    <t>Rafli Muliarta</t>
  </si>
  <si>
    <t>Majid</t>
  </si>
  <si>
    <t>Riski Rica Yuliana</t>
  </si>
  <si>
    <t>Nindita Larasaty</t>
  </si>
  <si>
    <t>Lois Erin</t>
  </si>
  <si>
    <t>Deby Nur Hidayanti</t>
  </si>
  <si>
    <t>Dina Suhesty</t>
  </si>
  <si>
    <t>Raden Imam Muttaqien</t>
  </si>
  <si>
    <t>Nurwahidah</t>
  </si>
  <si>
    <t>Baihaqi Ramadhan</t>
  </si>
  <si>
    <t>Hartomi Akbar</t>
  </si>
  <si>
    <t>Reriska Ainul Yakin</t>
  </si>
  <si>
    <t>Kasmo</t>
  </si>
  <si>
    <t>Laela Warisman</t>
  </si>
  <si>
    <t>Nurkomalasari</t>
  </si>
  <si>
    <t>Suci Indah Sari</t>
  </si>
  <si>
    <t>Annisa Zahra Fajar Ramadhani</t>
  </si>
  <si>
    <t>Amalia Putri Salsabil</t>
  </si>
  <si>
    <t>Cirebon, 19 November 1997</t>
  </si>
  <si>
    <t>Bandung, 5 September 1997</t>
  </si>
  <si>
    <t>Tanggerang, 10 Mei 1996</t>
  </si>
  <si>
    <t>Cirebon, 2 Juli 1997</t>
  </si>
  <si>
    <t>Bogor, 25 Oktober 1996</t>
  </si>
  <si>
    <t>Tanggerang, 16 Maret 1997</t>
  </si>
  <si>
    <t>Wonogiri, 18 November 1997</t>
  </si>
  <si>
    <t>Jakarta, 27 Agustus 1997</t>
  </si>
  <si>
    <t>Tanggerang, 13 April 1997</t>
  </si>
  <si>
    <t>Pemalang, 28 Juni 1996</t>
  </si>
  <si>
    <t>Sidomulyo, 4 Juni 1997</t>
  </si>
  <si>
    <t>Tanggerang, 10 Juni 1995</t>
  </si>
  <si>
    <t>Gunung Kidul, 13 Maret 1997</t>
  </si>
  <si>
    <t>Bogor, 4 Februari 1997</t>
  </si>
  <si>
    <t>Pemalang, 20 Agustus 1997</t>
  </si>
  <si>
    <t>Bogor, 25 Juli 1998</t>
  </si>
  <si>
    <t>Pagaralam, 4 November 1995</t>
  </si>
  <si>
    <t>Jakarta, 19 Oktober 1998</t>
  </si>
  <si>
    <t>Jakarta, 24 Oktober 1998</t>
  </si>
  <si>
    <t>Jakarta, 23 Juni 1996</t>
  </si>
  <si>
    <t>Bogor, 21 Maret 1998</t>
  </si>
  <si>
    <t>Tanggerang, 15 Mei 1996</t>
  </si>
  <si>
    <t>Jakarta, 7 November 1994</t>
  </si>
  <si>
    <t>Jakarta, 4 Agustus 1988</t>
  </si>
  <si>
    <t>Klaten, 10 September 1998</t>
  </si>
  <si>
    <t>Tanggerang, 1 Februari 1997</t>
  </si>
  <si>
    <t>Bogor, 24 Desember 1998</t>
  </si>
  <si>
    <t>Bojonegoro, 8 Mei 1997</t>
  </si>
  <si>
    <t>Tanggerang, 13 Oktober 1995</t>
  </si>
  <si>
    <t>Demak, 28 September 1998</t>
  </si>
  <si>
    <t>Depok, 11 April 1998</t>
  </si>
  <si>
    <t>Jakarta, 22 Maret 1994</t>
  </si>
  <si>
    <t>Jambi, 17 Juni 1998</t>
  </si>
  <si>
    <t>Tanggerang, 4 Agustus 1998</t>
  </si>
  <si>
    <t>Jakarta, 25 November 1998</t>
  </si>
  <si>
    <t>Tanggerang, 5 Maret 1997</t>
  </si>
  <si>
    <t>Jakarta, 2 Desember 1998</t>
  </si>
  <si>
    <t>Tegal, 20 Otober 1998</t>
  </si>
  <si>
    <t>Jakarta, 23 Agustus 1996</t>
  </si>
  <si>
    <t>Tanggerang, 04 Oktober 1998</t>
  </si>
  <si>
    <t>Tanggerang, 24 Juni 1997</t>
  </si>
  <si>
    <t>Tanggerang, 16 Januari 1999</t>
  </si>
  <si>
    <t>Jakarta, 9 Agustus 1998</t>
  </si>
  <si>
    <t>Jakarta, 28 Februari 1998</t>
  </si>
  <si>
    <t>Madiun, 12 Januari 1998</t>
  </si>
  <si>
    <t>Tanggerang, 5 Februari 1999</t>
  </si>
  <si>
    <t>Ponorogo, 14 November 1997</t>
  </si>
  <si>
    <t>Jakarta, 21 Februari 1998</t>
  </si>
  <si>
    <t xml:space="preserve">Tanggerang, 2 Januari 1997 </t>
  </si>
  <si>
    <t>Depok, 4 Mei 1998</t>
  </si>
  <si>
    <t>Cilacap, 7 Maret 1999</t>
  </si>
  <si>
    <t>Tanggerang, 12 Juni 1998</t>
  </si>
  <si>
    <t>Tanggerang, 18 Agustus 1998</t>
  </si>
  <si>
    <t>Ngawi, 1 November 1998</t>
  </si>
  <si>
    <t>Jakarta, 26 Maret 1998</t>
  </si>
  <si>
    <t>Tanggerang, 20 Maret 1997</t>
  </si>
  <si>
    <t>Tasikmalaya, 23 September 1997</t>
  </si>
  <si>
    <t>Pandeglang, 13 Oktober 1994</t>
  </si>
  <si>
    <t>Jakarta, 5 Juli 1997</t>
  </si>
  <si>
    <t>Tanggerang, 10 Juli 1995</t>
  </si>
  <si>
    <t>Bogor, 20 Mei 1997</t>
  </si>
  <si>
    <t>KarangAnyar, 26 Maret 1997</t>
  </si>
  <si>
    <t>Ciamis, 28 Agustus 1998</t>
  </si>
  <si>
    <t>Jakarta, 16 April 1998</t>
  </si>
  <si>
    <t>Jakarta, 2 Oktober 1998</t>
  </si>
  <si>
    <t>BukitTinggi, 2 Juni 1995</t>
  </si>
  <si>
    <t>Tanggerang, 31 Oktober 1996</t>
  </si>
  <si>
    <t xml:space="preserve">Magetan, 12 November 1997 </t>
  </si>
  <si>
    <t>Karawang, 13 Juli 1997</t>
  </si>
  <si>
    <t>Tanggerang, 25 Januari 1997</t>
  </si>
  <si>
    <t>Janji, 9 Oktober 1997</t>
  </si>
  <si>
    <t>Jakarta, 3 Agustus 1998</t>
  </si>
  <si>
    <t>Pati, 9 Maret 1998</t>
  </si>
  <si>
    <t>Tanggerang, 10 Desember 1998</t>
  </si>
  <si>
    <t>Tanggerang, 17 Februari 1997</t>
  </si>
  <si>
    <t>Bandung, 15 September 1996</t>
  </si>
  <si>
    <t>Bandar Lampung, 13 Maret 1998</t>
  </si>
  <si>
    <t>Bogor, 9 November 1995</t>
  </si>
  <si>
    <t>Kuningan, 10 April 1998</t>
  </si>
  <si>
    <t>Tanggerang, 11 Juli 1998</t>
  </si>
  <si>
    <t>TasikMalaya, 10 September 1998</t>
  </si>
  <si>
    <t>Ponorogo, 6 Desember 1996</t>
  </si>
  <si>
    <t>Kuningan, 5 April 1997</t>
  </si>
  <si>
    <t>Tanggerang, 27 Agustus 1995</t>
  </si>
  <si>
    <t>Jakarta, 4 Agustus 1995</t>
  </si>
  <si>
    <t>Jakarta, 17 Oktober 1998</t>
  </si>
  <si>
    <t>Sukoharjo, 7 Februari 1998</t>
  </si>
  <si>
    <t>Tanggerang, 15 Agustus 1996</t>
  </si>
  <si>
    <t>Tanggerang, 20 November 1997</t>
  </si>
  <si>
    <t>Jakarta, 24 November 1995</t>
  </si>
  <si>
    <t>Padang, 1 Juli 1998</t>
  </si>
  <si>
    <t>Palembang, 5 Juni 1997</t>
  </si>
  <si>
    <t>Sukabumi, 14 Maret 1997</t>
  </si>
  <si>
    <t>Sukabumi, 10 Oktober 1996</t>
  </si>
  <si>
    <t>Bogor, 7 Januari 1996</t>
  </si>
  <si>
    <t>Jakarta, 13 Juli 1994</t>
  </si>
  <si>
    <t>Blora, 11 Agustus 1990</t>
  </si>
  <si>
    <t>Tanjung Balai, 28 Oktober 1995</t>
  </si>
  <si>
    <t>Bojonegoro, 13 Maret 1998</t>
  </si>
  <si>
    <t>Jakarta, 15 Maret 1995</t>
  </si>
  <si>
    <t>Jakarta, 8 Februari 1998</t>
  </si>
  <si>
    <t>SawahLunto, 23 Maret 1998</t>
  </si>
  <si>
    <t>Jakarta, 28 Oktober 1997</t>
  </si>
  <si>
    <t>Tanggerang, 18 Januari 1996</t>
  </si>
  <si>
    <t>Mekar Sari. 16 September 1996</t>
  </si>
  <si>
    <t>Jakarta, 06 Juni 1995</t>
  </si>
  <si>
    <t>Cirebon, 28 Februari 1995</t>
  </si>
  <si>
    <t>Jakarta, 04 September 1998</t>
  </si>
  <si>
    <t xml:space="preserve">Pandeglang, 11 Juli 1998 </t>
  </si>
  <si>
    <t>Tanggerang, 20 Agustus 1996</t>
  </si>
  <si>
    <t>Jakarta, 5 November 1995</t>
  </si>
  <si>
    <t>Tanggerang, 24 Februari 1997</t>
  </si>
  <si>
    <t>Tanggerang, 6 November 1998</t>
  </si>
  <si>
    <t>Bogor, 15 Oktober 1997</t>
  </si>
  <si>
    <t>Semarang, 16 Juli 1996</t>
  </si>
  <si>
    <t>Jakarta, 1 Februari 1997</t>
  </si>
  <si>
    <t>Tanggerang, 26 November 1992</t>
  </si>
  <si>
    <t>Jakarta, 5 September 1996</t>
  </si>
  <si>
    <t>Jakarta, 23 Juni 1995</t>
  </si>
  <si>
    <t>Jakarta, 18 Mei 1998</t>
  </si>
  <si>
    <t>Ngawi, 12 Februari 1997</t>
  </si>
  <si>
    <t>Taanggerang, 1 Oktober 1997</t>
  </si>
  <si>
    <t>Tanggerang, 15 Desember 1997</t>
  </si>
  <si>
    <t>Jakarta, 6 Februari 1996</t>
  </si>
  <si>
    <t>Jakarta, 30 Januari 1995</t>
  </si>
  <si>
    <t>Bogor, 28 Juni 1998</t>
  </si>
  <si>
    <t>Jakarta, 4 Februari 1998</t>
  </si>
  <si>
    <t>Jakarta, 16 Agustus 1997</t>
  </si>
  <si>
    <t>Tanggerang, 23 Juli 1999</t>
  </si>
  <si>
    <t>Jakarta, 6 Oktober 1998</t>
  </si>
  <si>
    <t>Semarang, 28 November 1997</t>
  </si>
  <si>
    <t>Tanggerang, 15 Juli 1998</t>
  </si>
  <si>
    <t>Banyuwangi, 27 Juli 1998</t>
  </si>
  <si>
    <t>Sukabumi, 27 Desember 1996</t>
  </si>
  <si>
    <t>Temanggung, 29 Juli 1995</t>
  </si>
  <si>
    <t>Jakarta, 2 Maret 1997</t>
  </si>
  <si>
    <t>Bekasi, 4 Juni 1997</t>
  </si>
  <si>
    <t>Jakarta, 3 Mei 1998</t>
  </si>
  <si>
    <t>Tanggerang, 17 Agustus 1998</t>
  </si>
  <si>
    <t>Jakarta, 7 September 1997</t>
  </si>
  <si>
    <t>Bima, 3 Oktober 1995</t>
  </si>
  <si>
    <t>Jakarta, 5 Januari 1998</t>
  </si>
  <si>
    <t>Grobogan, 28 November 1997</t>
  </si>
  <si>
    <t>Jakarta, 28 Januari 1995</t>
  </si>
  <si>
    <t>Pekalongan, 16 Juli 1997</t>
  </si>
  <si>
    <t>Jakarta, 12 Mei 1997</t>
  </si>
  <si>
    <t>Jakarta, 8 April 1998</t>
  </si>
  <si>
    <t>Semarang, 28 April 1998</t>
  </si>
  <si>
    <t>Jakarta, 1 Agustus 1997</t>
  </si>
  <si>
    <t>3209311911970005</t>
  </si>
  <si>
    <t>3674075005980002</t>
  </si>
  <si>
    <t>317410207970008</t>
  </si>
  <si>
    <t>3276016510960002</t>
  </si>
  <si>
    <t>3674045603970001</t>
  </si>
  <si>
    <t>3312175811970003</t>
  </si>
  <si>
    <t>367407104970001</t>
  </si>
  <si>
    <t>3327072806760003</t>
  </si>
  <si>
    <t>3603110405970003</t>
  </si>
  <si>
    <t>3671115006390007</t>
  </si>
  <si>
    <t>3201244402970005</t>
  </si>
  <si>
    <t>3327066008970004</t>
  </si>
  <si>
    <t>3201206507980007</t>
  </si>
  <si>
    <t>1672024411950001</t>
  </si>
  <si>
    <t>3674055910980003</t>
  </si>
  <si>
    <t>3174052410980004</t>
  </si>
  <si>
    <t>3671112826960004</t>
  </si>
  <si>
    <t>3201102103980003</t>
  </si>
  <si>
    <t>3603281505960013</t>
  </si>
  <si>
    <t>3574060711940015</t>
  </si>
  <si>
    <t>3674050408980001</t>
  </si>
  <si>
    <t>3175011009980004</t>
  </si>
  <si>
    <t>3276042412980004</t>
  </si>
  <si>
    <t>3276394805970004</t>
  </si>
  <si>
    <t>3321066809980001</t>
  </si>
  <si>
    <t>3276045104980002</t>
  </si>
  <si>
    <t>3174056203940002</t>
  </si>
  <si>
    <t>1571015706980082</t>
  </si>
  <si>
    <t>3674074408980001</t>
  </si>
  <si>
    <t>3276042511980002</t>
  </si>
  <si>
    <t>3674044503970005</t>
  </si>
  <si>
    <t>3173064212980003</t>
  </si>
  <si>
    <t>3173066010980008</t>
  </si>
  <si>
    <t>3674036308960004</t>
  </si>
  <si>
    <t>3173084410980006</t>
  </si>
  <si>
    <t>3674056406970003</t>
  </si>
  <si>
    <t>3603175601990001</t>
  </si>
  <si>
    <t>3276044908980002</t>
  </si>
  <si>
    <t>3674046802980001</t>
  </si>
  <si>
    <t>3519115201980001</t>
  </si>
  <si>
    <t>3603224502990001</t>
  </si>
  <si>
    <t>3502025411970005</t>
  </si>
  <si>
    <t>3674056102980001</t>
  </si>
  <si>
    <t>3674056101970005</t>
  </si>
  <si>
    <t>3276014405980012</t>
  </si>
  <si>
    <t>3301115003990003</t>
  </si>
  <si>
    <t>3674055206960001</t>
  </si>
  <si>
    <t>367125808980005</t>
  </si>
  <si>
    <t>36740466003980002</t>
  </si>
  <si>
    <t>3674066004970001</t>
  </si>
  <si>
    <t>3675056310970001</t>
  </si>
  <si>
    <t>3674064507970012</t>
  </si>
  <si>
    <t>3674015007950002</t>
  </si>
  <si>
    <t>3201006005970001</t>
  </si>
  <si>
    <t>31740666039770003</t>
  </si>
  <si>
    <t>3207152808980001</t>
  </si>
  <si>
    <t>3674051604980002</t>
  </si>
  <si>
    <t>1306050206950001</t>
  </si>
  <si>
    <t>3674044501970013</t>
  </si>
  <si>
    <t>1216015050970004</t>
  </si>
  <si>
    <t>3173054308980009</t>
  </si>
  <si>
    <t>3173054903980004</t>
  </si>
  <si>
    <t>367101501280007</t>
  </si>
  <si>
    <t>3174105702970003</t>
  </si>
  <si>
    <t>3273255509960001</t>
  </si>
  <si>
    <t>1803085303980004</t>
  </si>
  <si>
    <t>3276020911950011</t>
  </si>
  <si>
    <t>3603285004980007</t>
  </si>
  <si>
    <t>3674035107980001</t>
  </si>
  <si>
    <t xml:space="preserve">3671025009980001 </t>
  </si>
  <si>
    <t>317107062950006</t>
  </si>
  <si>
    <t>32081145044970002</t>
  </si>
  <si>
    <t>3671126708950002</t>
  </si>
  <si>
    <t>3173014408950002</t>
  </si>
  <si>
    <t>3174055710981002</t>
  </si>
  <si>
    <t>3674040702980004</t>
  </si>
  <si>
    <t>3603121508960003</t>
  </si>
  <si>
    <t>3201372411950003</t>
  </si>
  <si>
    <t>1305144107980001</t>
  </si>
  <si>
    <t>3674020506970005</t>
  </si>
  <si>
    <t>3202115010960002</t>
  </si>
  <si>
    <t>3201064701960003</t>
  </si>
  <si>
    <t>3174065307940002</t>
  </si>
  <si>
    <t>3316065108900001</t>
  </si>
  <si>
    <t>1272032810950007</t>
  </si>
  <si>
    <t>3522121303980002</t>
  </si>
  <si>
    <t>3174061503950004</t>
  </si>
  <si>
    <t>3276044802980003</t>
  </si>
  <si>
    <t>1373026303980001</t>
  </si>
  <si>
    <t>-</t>
  </si>
  <si>
    <t>367105580196002</t>
  </si>
  <si>
    <t>11811071609960003</t>
  </si>
  <si>
    <t>3674050606950006</t>
  </si>
  <si>
    <t>32760468029510003</t>
  </si>
  <si>
    <t>3174064411980003</t>
  </si>
  <si>
    <t>3174035107980004</t>
  </si>
  <si>
    <t>317402008960004</t>
  </si>
  <si>
    <t>3174070511950004</t>
  </si>
  <si>
    <t>3671012402970001</t>
  </si>
  <si>
    <t>3276031510970005</t>
  </si>
  <si>
    <t>3327115607960004</t>
  </si>
  <si>
    <t>3674064102970006</t>
  </si>
  <si>
    <t>3603312611920001</t>
  </si>
  <si>
    <t>31730044509960004</t>
  </si>
  <si>
    <t>3674026306950007</t>
  </si>
  <si>
    <t>3201375805980002</t>
  </si>
  <si>
    <t>3216065202670013</t>
  </si>
  <si>
    <t>3671084110970003</t>
  </si>
  <si>
    <t>3671091512970004</t>
  </si>
  <si>
    <t>3174070602960004</t>
  </si>
  <si>
    <t>3671067001950002</t>
  </si>
  <si>
    <t>320110686980004</t>
  </si>
  <si>
    <t>3174064402980003</t>
  </si>
  <si>
    <t>3172025608970002</t>
  </si>
  <si>
    <t>3674066307990003</t>
  </si>
  <si>
    <t>3175014610980004</t>
  </si>
  <si>
    <t>3174056811970003</t>
  </si>
  <si>
    <t>3674025507980010</t>
  </si>
  <si>
    <t>3671122707980001</t>
  </si>
  <si>
    <t>3202222712960001</t>
  </si>
  <si>
    <t>3323156907950001</t>
  </si>
  <si>
    <t>367104203970001</t>
  </si>
  <si>
    <t>3603224406970001</t>
  </si>
  <si>
    <t>3174064305980002</t>
  </si>
  <si>
    <t>3603225708980003</t>
  </si>
  <si>
    <t>5206134310950001</t>
  </si>
  <si>
    <t>3174040501980001</t>
  </si>
  <si>
    <t>3315091502960002</t>
  </si>
  <si>
    <t>3174035607973334</t>
  </si>
  <si>
    <t>3603075205970006</t>
  </si>
  <si>
    <t>3674034908980007</t>
  </si>
  <si>
    <t>3374156804980007</t>
  </si>
  <si>
    <t>3674034108970006</t>
  </si>
  <si>
    <t>Jl. Arya Salingsingan Rt. 002/001 Blok. Kawung Utara Kel. Warukawung Kec. Depok Kab. Cirebon Provinsi Jawa Barat</t>
  </si>
  <si>
    <t>Jl. Pelita Jaya Rt. 03/06 Kel. Bojongsari Baru Kec. Bojong Sari Kota. Depok Jawa Barat</t>
  </si>
  <si>
    <t>Jl. Kademangan Rt. 3/1 Kel. Kademangan Kec. Setu Kota Tanggerang Selatan Provinsi Banten</t>
  </si>
  <si>
    <t>Jl. Batas Indah Rt. 004/01 Kel. Pondok Betung Kec. Pondok Aren Kota Tanggerang Selatan Banten</t>
  </si>
  <si>
    <t>Jl. SLTPN 13 Depok Rt. 05/01 Kel. Krukut Kec. Limo Kota Depok Jawa Barat</t>
  </si>
  <si>
    <t>Jl. Kp Rawa Lele Rt. 001/017 Kel. Jombang Kec. Ciputat Kota Tanggerang Selatan Provinsi Banten</t>
  </si>
  <si>
    <t>Jl. Sigereng Biting Rt. 02/02 Kel. Biting Kec. Purwantoro Kab. Wonogiri Provinsi Jawa Tengah</t>
  </si>
  <si>
    <t>Jl. Cahaya Titis Kav 41 Timur Rt. 08/02 Blok. H No: 1 Kel. Tanah Baru Kec. Beji Kota Depok Jawa Barat</t>
  </si>
  <si>
    <t xml:space="preserve">Jl. Puapitek Rt. 04/03 Kel. Kademangan Kec. Setu Kota Tanggerang Selatan Provinsi Banten </t>
  </si>
  <si>
    <t>Jl. SD Inpres Pisangan Rt. 023/002 Kel. Kalimas Kec. RanduDongkal Kab. Pemalang Jawa Tengah</t>
  </si>
  <si>
    <t>Jl. Ppm Taman Raya Rajeg Rt. 03/05 Blok. C5.No.38 Kel. Mekarsari Kec. Rajeg Kota Tanggerang Provinsi Banten</t>
  </si>
  <si>
    <t>Jl. Kunciran Rt. 004/001 Kel. Kunciran Kec. Pinang Kota Tanggerang Provinsi Banten</t>
  </si>
  <si>
    <t>Jl. Langgar Rt. 01/01 Kel. Cipadu Kec. Larangan Kota Tanggerang</t>
  </si>
  <si>
    <t>Jl. Veteran 3 Rt. 02/06 Kel. Citapen Kec. Ciawi Kab. Bogor Jawa Barat</t>
  </si>
  <si>
    <t>Jl. Waru Rt. 02/03 Kel. BanturBolong Kec. BanturBolong Kab. Pemalang Jawa Tengah</t>
  </si>
  <si>
    <t>Jl. Moh Toha Rt. 03/01 Kel. Kabasiran Kec. Parung Panjang Kab. Bogor Jawa Barat</t>
  </si>
  <si>
    <t>Jl. Purnawarman Rt. 003/002 No. 50 Kel. Pisangan Kec. Ciputat Timur Kota Tanggerang Selatan Provinsi Banten</t>
  </si>
  <si>
    <t>Jl. Legoso Raya Rt. 003/01 Kel. Pisangan Kec. Ciputat Timur Kota Tanggerang Seatan Banten</t>
  </si>
  <si>
    <t>Jl. SD 3 Rt. 003/08 Kel. Pondok Pinang Kec. Kebayoran Lama Jakarta Selatan DKI Jakarta</t>
  </si>
  <si>
    <t>Jl. Merpati 1 No. 16 Rt. 03/015 Kel. Sawah Baru Kec. Ciputat Kota Tanggerang Selatan Banten</t>
  </si>
  <si>
    <t>Jl. Kampung Lebak Wangi Rt. 003/002 Kel. Parung Kec. Parung Kab. Bogor Jawa Barat</t>
  </si>
  <si>
    <t>Jl. Curug Nagreg Rt. 003/01 Kel. Curug Sangereng Kec. Kelapa Dua Kota Tanggerang Provinsi Banten</t>
  </si>
  <si>
    <t>Jl. Pamulang Permai 2 Blok. E36/20 Kel. Benda Baru Kec. Pamulang Kota Tanggerang Selatan Banten</t>
  </si>
  <si>
    <t>Jl. Kampung Gintung Cirendeu Rt. 002/008 Kel. Cirendeu Kec. Ciputat Timur Kota Tanggerang Selatan Provinsi Banten</t>
  </si>
  <si>
    <t>Jl. 3 Putera Rt. 01/11 Kel. Meruyung Kec. Limo Kota Depok Jawa Barat</t>
  </si>
  <si>
    <t>Jl. Nusa Indah Raya Rt. 004/009 Kel. Kapuk Kec. Cengkerang Jakarta Barat DKI Jakarta</t>
  </si>
  <si>
    <t>Jl. H. Rimin Rt. 06/01 Kel. Krukut Kec. Limo Kota Depok Jawa Barat</t>
  </si>
  <si>
    <t>Jl. Persahabatan Rt. 06/02 Kel. Cinere Kec. Cinere Kota Depok Jawa Barat</t>
  </si>
  <si>
    <t>Jl. Musholla Nurul Amal Rt. 001/001 Kel. Rawa Mekar Jaya Kec. Serpong Kota Tanggerang Selatan Provinsi Banten</t>
  </si>
  <si>
    <t>Jl. Angsana 1 Rt. 001/008 Kel. Pondok Cabe Kec. Pamulang Kota Tanggerang Selatan Provinsi Banten</t>
  </si>
  <si>
    <t>Jl. Swadaya 4 Rt. 01/10 Kel. Grogol Kec. Limo Kota Depok Provinsi Jawa Barat</t>
  </si>
  <si>
    <t>Jl. Kebon Mangga 1 Rt. 001/03 Blok. 10 Kel. Cipulir Kec. Kebayoran Lama Kota Jakarta Selatan DKI Jakarta</t>
  </si>
  <si>
    <t>Jl. Msjid Assairiah Rt.1 Kel. Pondok Aren Kec. Pondok Aren Kota Tanggerang Selatan Banten</t>
  </si>
  <si>
    <t>Jl. Raya Pupitek Kp.Setu Rt. 014/004 Kel. Setu Kec. Setu Kota Tanggerang Selatan Banten</t>
  </si>
  <si>
    <t>Jl. Villa Mutiara Cinere Rt. 06/11 Blok. 95 No 33 Kel. Grogol Kec. Limo Kota Depok Provinsi Jawa Barat</t>
  </si>
  <si>
    <t>Jl. Pendowo Raya Hj. Miin Rt. 006/009 Kel. Limo Kec. Limo Kota Depok Provinsi Jawa Barat</t>
  </si>
  <si>
    <t>Jl. Peta Barat Kp. Rawa Lele Rt. 007 010 Blok. C Kel. Kalideres Kec. Kalideres Kota Jakarta Barat DKI Jakarta</t>
  </si>
  <si>
    <t>Jl. Surya Kencana, Pamulang Permai 1 Rt. 001/012 Blok. AX6No.4 Kel. Pamulang Barat Kec. Pamulang  Kota Tanggerang Selatan Provinsi Banten</t>
  </si>
  <si>
    <t>Jl. H. Nazi No. 73 Rt. 03/04 Kel. Jurang Mangu Timur Kec. Pondok Aren Kota Tanggerang Selatan Banten</t>
  </si>
  <si>
    <t xml:space="preserve">JL. Taman Meruya Ilir Kel. Meruya Utara Kec. Kembangan Rt.0 17/007 Kota. Jakarta Barat. Provinsi DKI Jakarta </t>
  </si>
  <si>
    <t xml:space="preserve">Jl.Mekar Baru Rt. 006/006 Kel. Cirendeu Kec. Ciputat Kota. Tanggerang Selatan Provinsi Banten </t>
  </si>
  <si>
    <t xml:space="preserve">Jl.Swadaya KP.Cijengir Rt. 04/03 Kel.Binong Kec.Curug Kota. Tanggerang Provnsi Banten </t>
  </si>
  <si>
    <t>Jl. Bukit Cinere No. 60 Rt. 06/02 Kel. Cinere Kec. Cinere Kota Depok Jawa Barat</t>
  </si>
  <si>
    <t>Jl. Villa Dago Tol Rt. 05/02 Blok. H4 No. 16 Kel. Serua Kec. Ciputat Kota Tanggerang Selatan Provinsi Banten</t>
  </si>
  <si>
    <t>Jl. P. Sudirman 99 Rt. 05/02 Kel. Sidodadi Kec. Mejayan Kab. Madiun Provinsi Jawa Timur</t>
  </si>
  <si>
    <t>Jl. Raya Cihuni Rt. 03/02 Kel. Cihuni Kec. Pandeglang Kota Tanggerang Provinsi Banten</t>
  </si>
  <si>
    <t>Jl. Flamboyan Raya Rt. 003/009 Blok. G1/19 Puri Pamulang Kel. Bambu Abus Kec. Pamulang Kota Tanggerang Selatan Provinsi Banten</t>
  </si>
  <si>
    <t>Jl. Kp Gunung Utara Rt. 04/011 Kel. Cirendeu Kec. Ciputat Timur Kota Tanggerang Selatan Jawa Barat</t>
  </si>
  <si>
    <t>Jl. Mabad Bawah 3 Dalam Rt. 06/08 Kel. Rempoa Kec. Ciputat Timur Kota Tanggerang Selatan Provinsi Banten</t>
  </si>
  <si>
    <t>Jl. Pitara Rt. 06/13 Kel. Pancoran Mas Kec. Pancoran Mas Kota Depok Jawa Barat</t>
  </si>
  <si>
    <t>Jl. Cimandiri Raya 3 Rt. 05/05 Kel. Cipayung Kec. Ciputat Kota Tanggerang Selatan Provinsi Banten</t>
  </si>
  <si>
    <t>Jl. H. Abdul Ghani Komp. BPKP 1 Rt. 006/005 Blok. C3 Kel. Cempaka Putih Kec. Ciputat Timur Kota Tanggerang Selatan Provinsi Banten</t>
  </si>
  <si>
    <t>Jl. Raden Saleh Gang Arista No. 21 Rt. 006/02 Kel. Karang Mulya Kec. Karang Tengah Kota Tanggerang Provinsi Banten</t>
  </si>
  <si>
    <t>Jl. Joglo Raya Rt. 005/03 Kel. Joglo Kec. Kembangan Kota Jakarta Barat DKI Jakarta</t>
  </si>
  <si>
    <t>Jl. Suka Mulya Rt. 02/07 Kel. Serua Indah Kec. Ciputat Kota Tanggerang Selatan Provinsi Banten</t>
  </si>
  <si>
    <t>Jl. Oscar 4 Rt. 6/2 Blok. A.3 Kel. Bambu Apus Kec. Pamulang Kota Tanggerang Selatan Provinsi Banten</t>
  </si>
  <si>
    <t>Jl. Komplek Perhubungan Udara No. 14 Rt. 03/001 Kel. Cempaka Putih Kec. Ciputat Timur Kota Tanggerang Selatan Provinsi Banten</t>
  </si>
  <si>
    <t>Jl. Masjid Jami No. 17 Blok. B.19 Kel. Kademangan Kec. Setu Kota Tnggerang selatan Provinsi Banten</t>
  </si>
  <si>
    <t>Jl. Antasena Rt. 001/012 Blok. W2/11 Kel. Pondok Benda Kec. Pamulang Kota Tanggerang Selatan Provinsi Banten</t>
  </si>
  <si>
    <t>Jl. Kampung Cilenggang Rt. 002/001 Kel. Cilenggang Kec. Serpong Kota Tanggerang Selatan Provinsi Banten</t>
  </si>
  <si>
    <t>Jl. Kampung Dago Rabak Rt. 001/003 Kel Desa Dago Kec. Parung Panjang Kab. Bogor Jawa Barat</t>
  </si>
  <si>
    <t>Jl. Pinang IV Rt. 005/002 Kel. Pondok Labu Kec. Cilandak Kota Jakarta Pusat DKI Jakarta</t>
  </si>
  <si>
    <t>Jl. Rancah Rt. 008/010 Blok. Cikadu Kel. Cisontrol Kec. Rancah Kab. Ciamis Provinsi Jawa Barat</t>
  </si>
  <si>
    <t>Jl. Pahlawan Rt. 01/09 Kel. Rempoa Kec. Ciputat Timur Kota Tanggerang Selatan Provinsi Banten</t>
  </si>
  <si>
    <t>Jl. Mawar 3 Rt. 001/014 Kel. Bintaro Kec. Pesanggarahan Kota Jakarta Selatan DKI Jakarta</t>
  </si>
  <si>
    <t>Jl. Waru 1 Pamulang Kel. Pamulang Barat Provinsi Banten</t>
  </si>
  <si>
    <t>Jl. Maruga Rt. 05/04 Kel. Serela Kec. Ciputat Kota Tanggerang Selatan Provinsi Banten</t>
  </si>
  <si>
    <t>Jl. HJ. Nawih Rt. 012/011 Kel. Bintaro Kec. Pesanggerahan Kota Jakarta Selatan DKI Jakarta</t>
  </si>
  <si>
    <t>Jl. Masjid Baiturahim Rt. 002/07 Kel. Pondok Karya Kec. Pondok Aren Kota Tanggerang Selatan Provinsi Banten</t>
  </si>
  <si>
    <t>Jl. Pamulang Permai 1 Rt. 02/01 Blok. A8/No.2 Kel. Pamulang Kec. Pamulang Kota Tanggerang Selatan Provinsi Banten</t>
  </si>
  <si>
    <t>Jl. Kampung Babakan Raja Brana Rt. 02/010 Kel. Curug Kec. Cimanggis Kota Depok Jawa Barat</t>
  </si>
  <si>
    <t>Jl. Perumhan Dasana Indah Rt. 07/16 Blok. SS3/4 Kel. Bojong Nangka Kec. Kelapa Dua Kab. Tangerang Prov. Banten</t>
  </si>
  <si>
    <t>Jl. H. Sinun Rt. 001/011 Kel. Lekong Wetan Kec. Serpong Kota Tanggerang Selatan Provinsi Banten</t>
  </si>
  <si>
    <t>Jl. Raya Tajar Kampung Muara Rt. 002/002 Kel. Sindangrasa Kec. Bogor Timur Kab. Bogor Provinsi Jawa Barat</t>
  </si>
  <si>
    <t>Jl. Kampung Pladen Rt. 001/005 Kel. Pondok Karya Kec. Pondok Aren Kota Tanggerang Selatan Provinsi Banten</t>
  </si>
  <si>
    <t>Jl. Karyawan 3 Rt. 004/005 Kel. Karang Tengah Kec. Karang Tengah Kota Tanggerang Banten</t>
  </si>
  <si>
    <t>Jl. Bangun Nusa 3 Rt. 007/002 No. 7 Kel. Cengkareng Timur Kec. Cengkareng Kota Jakarta Barat Provinsi DKI Jakarta</t>
  </si>
  <si>
    <t xml:space="preserve">Jl. Damai IV Rt. 06/02 Kel. Cipete Utara Kec. Kebayoran Baru Kota Jakarta Selatan Provinsi DKI Jakarta </t>
  </si>
  <si>
    <t>Jl. Suka Makmur No. 72 Rt. 03/02 Kel. Serua Indah Kec. Ciputat Kota Tanggerang Selatan Provinsi Banten</t>
  </si>
  <si>
    <t>Jl. Pangondokan Kaler Rt. 04/01 Kel. Kota Bumi Kec. Pasar Kemis Kota Tanggerang Banten</t>
  </si>
  <si>
    <t>Jl. Pajajaran Gnag Saidin Rt. 002/03 Kel. Bambu Apus Timur Kec. Pamulang Kota Tnaggerang Selatan Provinsi Banten</t>
  </si>
  <si>
    <t>Jl. Kampung Kalisuren Rt. 001/005 Kel. Kalisuren Kec. Tajurhalang Kab. Bogor Privinsi Jawa Barat</t>
  </si>
  <si>
    <t>Jl. Villa Melati Mas Blok. D3/2 Rt. 019/008 Kel. Jelupang Kec. Serpong Utara Kota Tanggerang Selatan Provinsi Banten</t>
  </si>
  <si>
    <t>Jl. Permata No. 19 Rt. 06/05 Kel. Curug Kec. Gunung Sindur Kab. Bogor Provinsi Jawa Barat</t>
  </si>
  <si>
    <t>Jl. Mede 1 Gang H. Saarih Rt. 02/014 Kel. Pamulang Barat Kec. Pamulang Kota Tanggerang Selatan Provinsi Banten</t>
  </si>
  <si>
    <t>Jl. Cabe VI No. 71 Rt. 6/5 Kel. Pondok Cabe Ilir Kec. Pamulang Kota Tanggerang Selatan Provinsi Banten</t>
  </si>
  <si>
    <t>Jl. Moh Kahfi Rt. 06/05 Kel. Ciganjur Kec. Jagakarsa Kota Jakarta Selatan DKI Jakarta</t>
  </si>
  <si>
    <t>Jl. Kincir IV Rt. 007/010 Kel. Jati Kec. Jati Kec. Pulo Gadung Kota Jakarta Timur Provinsi DKI Jakarta</t>
  </si>
  <si>
    <t>Jl. Pekuwon 3 Rt. 001/003 Kel. Pekuwon Kec. Sumberrejo Kab. Bojonegoro Provinsi Jawa Timur</t>
  </si>
  <si>
    <t>Jl. Pertanian IV Rt. 006/004 Blok. 28A Kel. Lebak Bulus Kec. Cilandak Kota Jakarta Selatan DKI Jakarta</t>
  </si>
  <si>
    <t>Jl. Kampung Sati Parung Rt. 02/04 Kel. Parung Kec. Parung Kota Bogor Provinsi Jawa Barat</t>
  </si>
  <si>
    <t>Jl. Taman Sari 2 Rt. 001/03 Kel. Lebak Bulus Kec. Cilandak Kota Jakarta Selatan DKI Jakarta</t>
  </si>
  <si>
    <t>Jl. Cileungsi Perum Situsari Indah Kel. Situsari Kec. Cileungsi Kab. Bogor Jawa Barat</t>
  </si>
  <si>
    <t>Jl. Melati 3 Poncol No. 81 Rt. 006/005 Kel. Benda Baru Kec. Pamulang Kota Tanggerang Selatan Provinsi Bnaten</t>
  </si>
  <si>
    <t>Jl. Pisangan Baru 3 Rt. 007/006 Kel. Pisangan Baru Kec. Matraman Kota Jkaarta Timur DKI Jakarta</t>
  </si>
  <si>
    <t>Jl. Kampung Duku Rt. 004/006 Kel. Kebayoran Lama Kota Jakarta Selatan DKI Jakarta</t>
  </si>
  <si>
    <t>Pondok Pakulonan Blok. M10/11 Kel. Paku Alam Kec. Serpong Utara Kota Tanggerang Selatan Provinsi Banten</t>
  </si>
  <si>
    <t xml:space="preserve">Jl. Singgalang 6 No. 8 Rt. 05/06 Blok. Komp. Departemen Keuangan Kel. Karang Tengah Kec. Karang Tengah Kota Tanggerang Banten </t>
  </si>
  <si>
    <t>Jl. Cikadal Rt. 001/002 Kel. Mandra Jaya Kec. Ciemar Kab. Sukabumi Provinsi Jawa Barat</t>
  </si>
  <si>
    <t>Jl. Gandaria Rt. 02/05 Kel. Serua Kec. Bojong Sari Kota Depok Provinsi Jawa Barat</t>
  </si>
  <si>
    <t>Jl. Tanah Seratus Rt. 003/012 Blok. 39 Kel. Sudimara Jaya Kec. Ciledug Kota Tanggerang Banten</t>
  </si>
  <si>
    <t>Jl. Dukuh Bima, Cluster Bima Buana Rt. 006/009 Blok. BB11/38 Kel. Tambun Selatan Kec. Lambangsari Kota Bekasi Privinsi Jawa Barat</t>
  </si>
  <si>
    <t>Jl. Terogong 3 Cilandak Rt. 09/10 Kel. Cilandak Barat Kec. Cilandak Kota Jakarta Provinsi DKI Jakarta</t>
  </si>
  <si>
    <t>Jl. Pagedangan Rt. 001/001 Kel. Pagedangan Kec. Pagedangan Kota Tanggerang Banten</t>
  </si>
  <si>
    <t>Jl. Srikandi Rt. 02/04 Kel. Pondok Benda Kec. Pamulang Kota Tanggerang Selatan Provinsi Banten</t>
  </si>
  <si>
    <t>Jl. H. Sa'arih Kec. Pamulang Kota Tanggerang Selatan Provinsi Banten</t>
  </si>
  <si>
    <t>Jl. Nanggerang Blok. H-16 Kel. Bojong Gede Kec. Gede Kab. Bogor Provinsi Jawa Barat</t>
  </si>
  <si>
    <t>Jl. Kemuning V Rt. 004/005 Kel. Pamulang Kota Tanggerang Selatan Provinsi Banten</t>
  </si>
  <si>
    <t>Jl. Maulana Hasanudin Rt. 07/03 Kel. Cipondoh Kota Tanggerang Banten</t>
  </si>
  <si>
    <t>Jl. Beringin Griya Pamulang Lestari Rt. 004/007 Blok. B Kel. Pamulang Barat Kec. Pamulang Kota Tanggerang Selatan Provinsi Banten</t>
  </si>
  <si>
    <t>Jl. Komplek Pamulang Green Blok. A Kec. Pamulang Kota Tanggerang Selatan Provinsi Banten</t>
  </si>
  <si>
    <t>Kristen Protestan</t>
  </si>
  <si>
    <t xml:space="preserve">Islam </t>
  </si>
  <si>
    <t>Jual Beli Hewan Peliharaan</t>
  </si>
  <si>
    <t>Minyak Wangi</t>
  </si>
  <si>
    <t>Menjual Hasil Makanan Buatan Sendiri</t>
  </si>
  <si>
    <t>Produk Pembuatan Krudung Dan Pashmina</t>
  </si>
  <si>
    <t>Roti</t>
  </si>
  <si>
    <t>Produk Pashmina</t>
  </si>
  <si>
    <t>Jasa Warnet</t>
  </si>
  <si>
    <t>Olshop Fashion Dan Kosmetik</t>
  </si>
  <si>
    <t>Risoles</t>
  </si>
  <si>
    <t>Jual Pulsa</t>
  </si>
  <si>
    <t>Fashion</t>
  </si>
  <si>
    <t>Mukena Katun Jepang</t>
  </si>
  <si>
    <t>Online Shop</t>
  </si>
  <si>
    <t>089660793389</t>
  </si>
  <si>
    <t>085710492397</t>
  </si>
  <si>
    <t>08977173294</t>
  </si>
  <si>
    <t>085881458734</t>
  </si>
  <si>
    <t>089609314602</t>
  </si>
  <si>
    <t>087786458449</t>
  </si>
  <si>
    <t>085799558964</t>
  </si>
  <si>
    <t>085817824240</t>
  </si>
  <si>
    <t>089501996439</t>
  </si>
  <si>
    <t>082297011085</t>
  </si>
  <si>
    <t>0895337626574</t>
  </si>
  <si>
    <t>085643011998</t>
  </si>
  <si>
    <t>081318019721</t>
  </si>
  <si>
    <t>083871004397</t>
  </si>
  <si>
    <t>08567874214</t>
  </si>
  <si>
    <t>081284260042</t>
  </si>
  <si>
    <t>089614419873</t>
  </si>
  <si>
    <t>085780844993</t>
  </si>
  <si>
    <t>085890116941</t>
  </si>
  <si>
    <t>089648437920</t>
  </si>
  <si>
    <t>083807765305</t>
  </si>
  <si>
    <t>082210118382</t>
  </si>
  <si>
    <t>082272660328</t>
  </si>
  <si>
    <t>082212252356</t>
  </si>
  <si>
    <t>085887539872</t>
  </si>
  <si>
    <t>081905036817</t>
  </si>
  <si>
    <t>089613684572</t>
  </si>
  <si>
    <t>089667129021</t>
  </si>
  <si>
    <t>089508897114</t>
  </si>
  <si>
    <t>0895329120660</t>
  </si>
  <si>
    <t>081311280790</t>
  </si>
  <si>
    <t>081315278828</t>
  </si>
  <si>
    <t>089611335082</t>
  </si>
  <si>
    <t>085814892781</t>
  </si>
  <si>
    <t>0895357379445</t>
  </si>
  <si>
    <t xml:space="preserve">082210076235 </t>
  </si>
  <si>
    <t>089689138914</t>
  </si>
  <si>
    <t>089601477538</t>
  </si>
  <si>
    <t>083872275295</t>
  </si>
  <si>
    <t>082298694596</t>
  </si>
  <si>
    <t>085856216942</t>
  </si>
  <si>
    <t>087788165820</t>
  </si>
  <si>
    <t>082230813629</t>
  </si>
  <si>
    <t>081585661012</t>
  </si>
  <si>
    <t>089654096860</t>
  </si>
  <si>
    <t>085718935152</t>
  </si>
  <si>
    <t>087776648390</t>
  </si>
  <si>
    <t>087885159206</t>
  </si>
  <si>
    <t>0895351784378</t>
  </si>
  <si>
    <t>085858625300</t>
  </si>
  <si>
    <t>089515555035</t>
  </si>
  <si>
    <t>087793617141</t>
  </si>
  <si>
    <t>087774294177</t>
  </si>
  <si>
    <t>083813888829</t>
  </si>
  <si>
    <t>083813536719</t>
  </si>
  <si>
    <t>085781812302</t>
  </si>
  <si>
    <t>085776092716</t>
  </si>
  <si>
    <t>089527814527</t>
  </si>
  <si>
    <t>085887395812</t>
  </si>
  <si>
    <t>085781965171</t>
  </si>
  <si>
    <t>088808711830</t>
  </si>
  <si>
    <t>081267722511</t>
  </si>
  <si>
    <t>083813297183</t>
  </si>
  <si>
    <t>085781576940</t>
  </si>
  <si>
    <t>081392608178</t>
  </si>
  <si>
    <t>089625754571</t>
  </si>
  <si>
    <t>089618873629</t>
  </si>
  <si>
    <t>087715312203</t>
  </si>
  <si>
    <t>082210840091</t>
  </si>
  <si>
    <t>085772247106</t>
  </si>
  <si>
    <t>083899573778</t>
  </si>
  <si>
    <t>08987006614</t>
  </si>
  <si>
    <t>082281236572</t>
  </si>
  <si>
    <t>082240393820</t>
  </si>
  <si>
    <t>089647695884</t>
  </si>
  <si>
    <t>087871040578</t>
  </si>
  <si>
    <t>089607093364</t>
  </si>
  <si>
    <t>085776077142</t>
  </si>
  <si>
    <t>089656247789</t>
  </si>
  <si>
    <t>082312234643</t>
  </si>
  <si>
    <t>089520110912</t>
  </si>
  <si>
    <t>081932032532</t>
  </si>
  <si>
    <t>087809027668</t>
  </si>
  <si>
    <t>0895338000524</t>
  </si>
  <si>
    <t>083871824106</t>
  </si>
  <si>
    <t>081585877379</t>
  </si>
  <si>
    <t>081617780963</t>
  </si>
  <si>
    <t>085781898569</t>
  </si>
  <si>
    <t>083811162793</t>
  </si>
  <si>
    <t>083808254544</t>
  </si>
  <si>
    <t>085710054350</t>
  </si>
  <si>
    <t>085311830418</t>
  </si>
  <si>
    <t>085776599868</t>
  </si>
  <si>
    <t>082113266793</t>
  </si>
  <si>
    <t>085606611881</t>
  </si>
  <si>
    <t>082299530440</t>
  </si>
  <si>
    <t>08979170000</t>
  </si>
  <si>
    <t>082387793543</t>
  </si>
  <si>
    <t>089651900825</t>
  </si>
  <si>
    <t>081517209857</t>
  </si>
  <si>
    <t>085379354193</t>
  </si>
  <si>
    <t>083806484738</t>
  </si>
  <si>
    <t>08389642168</t>
  </si>
  <si>
    <t>083872407862</t>
  </si>
  <si>
    <t>089602654558</t>
  </si>
  <si>
    <t>081318322046</t>
  </si>
  <si>
    <t>0895353553927</t>
  </si>
  <si>
    <t>085972828429</t>
  </si>
  <si>
    <t>081287354248</t>
  </si>
  <si>
    <t>08999567227</t>
  </si>
  <si>
    <t>089650583541</t>
  </si>
  <si>
    <t>0895801572684</t>
  </si>
  <si>
    <t>089677838386</t>
  </si>
  <si>
    <t>083876675057</t>
  </si>
  <si>
    <t>087771761302</t>
  </si>
  <si>
    <t>089627690884</t>
  </si>
  <si>
    <t>08121323126</t>
  </si>
  <si>
    <t>081288708075</t>
  </si>
  <si>
    <t>083873253073</t>
  </si>
  <si>
    <t>085693805496</t>
  </si>
  <si>
    <t>085885708761</t>
  </si>
  <si>
    <t>082293882616</t>
  </si>
  <si>
    <t>083878408720</t>
  </si>
  <si>
    <t>081908662196</t>
  </si>
  <si>
    <t>0813881005883</t>
  </si>
  <si>
    <t>089658141632</t>
  </si>
  <si>
    <t>085872555733</t>
  </si>
  <si>
    <t>088806507100</t>
  </si>
  <si>
    <t>0895346886623</t>
  </si>
  <si>
    <t>085811259849</t>
  </si>
  <si>
    <t>085717505267</t>
  </si>
  <si>
    <t>085945811757</t>
  </si>
  <si>
    <t>185710988562</t>
  </si>
  <si>
    <t>085884641078</t>
  </si>
  <si>
    <t>089570145733</t>
  </si>
  <si>
    <t>085313747362</t>
  </si>
  <si>
    <t>089668956534</t>
  </si>
  <si>
    <t>082322537199</t>
  </si>
  <si>
    <t>08988175006</t>
  </si>
  <si>
    <t>085785578320</t>
  </si>
  <si>
    <t>085720724816</t>
  </si>
  <si>
    <t>081286129495</t>
  </si>
  <si>
    <t>089613940498</t>
  </si>
  <si>
    <t>0896709556850</t>
  </si>
  <si>
    <t>SLTA</t>
  </si>
  <si>
    <t xml:space="preserve">SLTA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</si>
</sst>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8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sz val="9"/>
      <color theme="1"/>
      <name val="Tahoma"/>
      <family val="2"/>
    </font>
    <font>
      <sz val="11"/>
      <color theme="1"/>
      <name val="Tahoma"/>
      <family val="2"/>
    </font>
    <font>
      <sz val="9"/>
      <name val="Arial"/>
      <family val="2"/>
    </font>
    <font>
      <sz val="9"/>
      <color theme="1"/>
      <name val="Calibri"/>
      <family val="2"/>
      <charset val="1"/>
      <scheme val="minor"/>
    </font>
    <font>
      <sz val="10"/>
      <name val="Tahoma"/>
      <family val="2"/>
    </font>
    <font>
      <sz val="9.5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6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8" fillId="3" borderId="2" xfId="0" quotePrefix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8" fillId="0" borderId="2" xfId="12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2" xfId="12" applyFont="1" applyBorder="1" applyAlignment="1">
      <alignment horizontal="center" vertical="center" wrapText="1"/>
    </xf>
    <xf numFmtId="0" fontId="22" fillId="0" borderId="2" xfId="12" applyFont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 vertical="center" wrapText="1"/>
    </xf>
    <xf numFmtId="15" fontId="8" fillId="3" borderId="2" xfId="0" applyNumberFormat="1" applyFont="1" applyFill="1" applyBorder="1" applyAlignment="1">
      <alignment horizontal="left" vertical="center" wrapText="1"/>
    </xf>
    <xf numFmtId="0" fontId="25" fillId="0" borderId="2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5" fontId="8" fillId="3" borderId="2" xfId="0" quotePrefix="1" applyNumberFormat="1" applyFont="1" applyFill="1" applyBorder="1" applyAlignment="1">
      <alignment horizontal="center" vertical="center" wrapText="1"/>
    </xf>
    <xf numFmtId="15" fontId="8" fillId="3" borderId="2" xfId="0" applyNumberFormat="1" applyFont="1" applyFill="1" applyBorder="1" applyAlignment="1">
      <alignment horizontal="center" vertical="center" wrapText="1"/>
    </xf>
    <xf numFmtId="0" fontId="8" fillId="3" borderId="5" xfId="0" quotePrefix="1" applyFont="1" applyFill="1" applyBorder="1" applyAlignment="1">
      <alignment horizontal="center" vertical="center" wrapText="1"/>
    </xf>
    <xf numFmtId="0" fontId="26" fillId="3" borderId="2" xfId="0" applyFont="1" applyFill="1" applyBorder="1" applyAlignment="1">
      <alignment horizontal="left" vertical="center" wrapText="1"/>
    </xf>
    <xf numFmtId="0" fontId="26" fillId="3" borderId="2" xfId="0" quotePrefix="1" applyFont="1" applyFill="1" applyBorder="1" applyAlignment="1">
      <alignment horizontal="left" vertical="center" wrapText="1"/>
    </xf>
    <xf numFmtId="0" fontId="27" fillId="3" borderId="2" xfId="0" applyFont="1" applyFill="1" applyBorder="1" applyAlignment="1">
      <alignment horizontal="left" vertical="center" wrapText="1"/>
    </xf>
    <xf numFmtId="0" fontId="26" fillId="3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4" xfId="0" quotePrefix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49" fontId="8" fillId="3" borderId="5" xfId="0" quotePrefix="1" applyNumberFormat="1" applyFont="1" applyFill="1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1"/>
  <sheetViews>
    <sheetView tabSelected="1" topLeftCell="L125" zoomScale="112" zoomScaleNormal="112" workbookViewId="0">
      <selection activeCell="S12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0" t="s">
        <v>32</v>
      </c>
      <c r="N2" s="23" t="s">
        <v>331</v>
      </c>
      <c r="O2" s="20" t="s">
        <v>182</v>
      </c>
      <c r="P2" s="28" t="s">
        <v>27</v>
      </c>
      <c r="Q2" s="6">
        <f>2017-VALUE(RIGHT(O2,4))</f>
        <v>20</v>
      </c>
      <c r="R2" t="str">
        <f>IF(Q2&lt;21,"&lt; 21",IF(Q2&lt;=30,"21 - 30",IF(Q2&lt;=40,"31 - 40",IF(Q2&lt;=50,"41 - 50","&gt; 50" ))))</f>
        <v>&lt; 21</v>
      </c>
      <c r="S2" s="51" t="s">
        <v>734</v>
      </c>
      <c r="T2" s="42" t="s">
        <v>28</v>
      </c>
      <c r="U2" s="13"/>
      <c r="V2" s="46" t="s">
        <v>464</v>
      </c>
      <c r="W2" s="58" t="s">
        <v>590</v>
      </c>
      <c r="X2" s="15"/>
      <c r="Y2" s="55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0" t="s">
        <v>33</v>
      </c>
      <c r="N3" s="24"/>
      <c r="O3" s="20" t="s">
        <v>183</v>
      </c>
      <c r="P3" s="28" t="s">
        <v>27</v>
      </c>
      <c r="Q3" s="6">
        <f t="shared" ref="Q3:Q31" si="0">2017-VALUE(RIGHT(O3,4))</f>
        <v>20</v>
      </c>
      <c r="R3" s="2" t="str">
        <f t="shared" ref="R3:R31" si="1">IF(Q3&lt;21,"&lt; 21",IF(Q3&lt;=30,"21 - 30",IF(Q3&lt;=40,"31 - 40",IF(Q3&lt;=50,"41 - 50","&gt; 50" ))))</f>
        <v>&lt; 21</v>
      </c>
      <c r="S3" s="51" t="s">
        <v>734</v>
      </c>
      <c r="T3" s="42" t="s">
        <v>28</v>
      </c>
      <c r="U3" s="13"/>
      <c r="V3" s="46" t="s">
        <v>465</v>
      </c>
      <c r="W3" s="58" t="s">
        <v>591</v>
      </c>
      <c r="X3" s="15"/>
      <c r="Y3" s="55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0" t="s">
        <v>34</v>
      </c>
      <c r="N4" s="23" t="s">
        <v>332</v>
      </c>
      <c r="O4" s="20" t="s">
        <v>184</v>
      </c>
      <c r="P4" s="28" t="s">
        <v>27</v>
      </c>
      <c r="Q4" s="6">
        <f t="shared" si="0"/>
        <v>21</v>
      </c>
      <c r="R4" s="2" t="str">
        <f t="shared" si="1"/>
        <v>21 - 30</v>
      </c>
      <c r="S4" s="51" t="s">
        <v>734</v>
      </c>
      <c r="T4" s="42" t="s">
        <v>28</v>
      </c>
      <c r="U4" s="13"/>
      <c r="V4" s="46" t="s">
        <v>466</v>
      </c>
      <c r="W4" s="58" t="s">
        <v>592</v>
      </c>
      <c r="X4" s="15"/>
      <c r="Y4" s="21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0" t="s">
        <v>35</v>
      </c>
      <c r="N5" s="23" t="s">
        <v>333</v>
      </c>
      <c r="O5" s="20" t="s">
        <v>185</v>
      </c>
      <c r="P5" s="28" t="s">
        <v>27</v>
      </c>
      <c r="Q5" s="6">
        <f t="shared" si="0"/>
        <v>20</v>
      </c>
      <c r="R5" s="2" t="str">
        <f t="shared" si="1"/>
        <v>&lt; 21</v>
      </c>
      <c r="S5" s="51" t="s">
        <v>734</v>
      </c>
      <c r="T5" s="42" t="s">
        <v>28</v>
      </c>
      <c r="U5" s="13"/>
      <c r="V5" s="46" t="s">
        <v>467</v>
      </c>
      <c r="W5" s="58" t="s">
        <v>593</v>
      </c>
      <c r="X5" s="15"/>
      <c r="Y5" s="21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0" t="s">
        <v>36</v>
      </c>
      <c r="N6" s="23" t="s">
        <v>334</v>
      </c>
      <c r="O6" s="20" t="s">
        <v>186</v>
      </c>
      <c r="P6" s="28" t="s">
        <v>27</v>
      </c>
      <c r="Q6" s="6">
        <f t="shared" si="0"/>
        <v>21</v>
      </c>
      <c r="R6" s="2" t="str">
        <f t="shared" si="1"/>
        <v>21 - 30</v>
      </c>
      <c r="S6" s="51" t="s">
        <v>734</v>
      </c>
      <c r="T6" s="42" t="s">
        <v>28</v>
      </c>
      <c r="U6" s="13"/>
      <c r="V6" s="46" t="s">
        <v>468</v>
      </c>
      <c r="W6" s="58" t="s">
        <v>594</v>
      </c>
      <c r="X6" s="15"/>
      <c r="Y6" s="21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0" t="s">
        <v>37</v>
      </c>
      <c r="N7" s="23" t="s">
        <v>335</v>
      </c>
      <c r="O7" s="20" t="s">
        <v>187</v>
      </c>
      <c r="P7" s="29" t="s">
        <v>26</v>
      </c>
      <c r="Q7" s="6">
        <f t="shared" si="0"/>
        <v>20</v>
      </c>
      <c r="R7" s="2" t="str">
        <f t="shared" si="1"/>
        <v>&lt; 21</v>
      </c>
      <c r="S7" s="51" t="s">
        <v>734</v>
      </c>
      <c r="T7" s="42" t="s">
        <v>28</v>
      </c>
      <c r="U7" s="13"/>
      <c r="V7" s="46" t="s">
        <v>469</v>
      </c>
      <c r="W7" s="58" t="s">
        <v>595</v>
      </c>
      <c r="X7" s="15"/>
      <c r="Y7" s="21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0" t="s">
        <v>38</v>
      </c>
      <c r="N8" s="41" t="s">
        <v>336</v>
      </c>
      <c r="O8" s="36" t="s">
        <v>188</v>
      </c>
      <c r="P8" s="29" t="s">
        <v>26</v>
      </c>
      <c r="Q8" s="6">
        <f t="shared" si="0"/>
        <v>20</v>
      </c>
      <c r="R8" s="2" t="str">
        <f t="shared" si="1"/>
        <v>&lt; 21</v>
      </c>
      <c r="S8" s="42" t="s">
        <v>734</v>
      </c>
      <c r="T8" s="42" t="s">
        <v>28</v>
      </c>
      <c r="U8" s="13"/>
      <c r="V8" s="46" t="s">
        <v>470</v>
      </c>
      <c r="W8" s="41" t="s">
        <v>596</v>
      </c>
      <c r="X8" s="15"/>
      <c r="Y8" s="56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0" t="s">
        <v>39</v>
      </c>
      <c r="N9" s="23"/>
      <c r="O9" s="20" t="s">
        <v>189</v>
      </c>
      <c r="P9" s="29" t="s">
        <v>27</v>
      </c>
      <c r="Q9" s="6">
        <f t="shared" si="0"/>
        <v>20</v>
      </c>
      <c r="R9" s="2" t="str">
        <f t="shared" si="1"/>
        <v>&lt; 21</v>
      </c>
      <c r="S9" s="51" t="s">
        <v>734</v>
      </c>
      <c r="T9" s="42" t="s">
        <v>28</v>
      </c>
      <c r="U9" s="13"/>
      <c r="V9" s="46" t="s">
        <v>471</v>
      </c>
      <c r="W9" s="58" t="s">
        <v>597</v>
      </c>
      <c r="X9" s="15"/>
      <c r="Y9" s="21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0" t="s">
        <v>40</v>
      </c>
      <c r="N10" s="23" t="s">
        <v>337</v>
      </c>
      <c r="O10" s="20" t="s">
        <v>190</v>
      </c>
      <c r="P10" s="29" t="s">
        <v>26</v>
      </c>
      <c r="Q10" s="6">
        <f t="shared" si="0"/>
        <v>20</v>
      </c>
      <c r="R10" s="2" t="str">
        <f t="shared" si="1"/>
        <v>&lt; 21</v>
      </c>
      <c r="S10" s="51" t="s">
        <v>734</v>
      </c>
      <c r="T10" s="42" t="s">
        <v>28</v>
      </c>
      <c r="U10" s="13"/>
      <c r="V10" s="20" t="s">
        <v>472</v>
      </c>
      <c r="W10" s="58" t="s">
        <v>598</v>
      </c>
      <c r="X10" s="15"/>
      <c r="Y10" s="21" t="s">
        <v>577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0" t="s">
        <v>41</v>
      </c>
      <c r="N11" s="23" t="s">
        <v>338</v>
      </c>
      <c r="O11" s="20" t="s">
        <v>191</v>
      </c>
      <c r="P11" s="29" t="s">
        <v>26</v>
      </c>
      <c r="Q11" s="6">
        <f t="shared" si="0"/>
        <v>21</v>
      </c>
      <c r="R11" s="2" t="str">
        <f t="shared" si="1"/>
        <v>21 - 30</v>
      </c>
      <c r="S11" s="51" t="s">
        <v>734</v>
      </c>
      <c r="T11" s="42" t="s">
        <v>28</v>
      </c>
      <c r="U11" s="13"/>
      <c r="V11" s="46" t="s">
        <v>473</v>
      </c>
      <c r="W11" s="58"/>
      <c r="X11" s="15"/>
      <c r="Y11" s="21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0" t="s">
        <v>42</v>
      </c>
      <c r="N12" s="23" t="s">
        <v>339</v>
      </c>
      <c r="O12" s="20" t="s">
        <v>192</v>
      </c>
      <c r="P12" s="30" t="s">
        <v>26</v>
      </c>
      <c r="Q12" s="6">
        <f t="shared" si="0"/>
        <v>20</v>
      </c>
      <c r="R12" s="2" t="str">
        <f t="shared" si="1"/>
        <v>&lt; 21</v>
      </c>
      <c r="S12" s="51" t="s">
        <v>734</v>
      </c>
      <c r="T12" s="42" t="s">
        <v>28</v>
      </c>
      <c r="U12" s="13"/>
      <c r="V12" s="46" t="s">
        <v>474</v>
      </c>
      <c r="W12" s="58" t="s">
        <v>599</v>
      </c>
      <c r="X12" s="15"/>
      <c r="Y12" s="21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0" t="s">
        <v>43</v>
      </c>
      <c r="N13" s="23" t="s">
        <v>340</v>
      </c>
      <c r="O13" s="20" t="s">
        <v>193</v>
      </c>
      <c r="P13" s="29" t="s">
        <v>26</v>
      </c>
      <c r="Q13" s="6">
        <f t="shared" si="0"/>
        <v>22</v>
      </c>
      <c r="R13" s="2" t="str">
        <f t="shared" si="1"/>
        <v>21 - 30</v>
      </c>
      <c r="S13" s="51" t="s">
        <v>734</v>
      </c>
      <c r="T13" s="42" t="s">
        <v>28</v>
      </c>
      <c r="U13" s="13"/>
      <c r="V13" s="47" t="s">
        <v>475</v>
      </c>
      <c r="W13" s="58" t="s">
        <v>600</v>
      </c>
      <c r="X13" s="15"/>
      <c r="Y13" s="21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0" t="s">
        <v>44</v>
      </c>
      <c r="N14" s="24"/>
      <c r="O14" s="20" t="s">
        <v>194</v>
      </c>
      <c r="P14" s="29" t="s">
        <v>27</v>
      </c>
      <c r="Q14" s="6">
        <f t="shared" si="0"/>
        <v>20</v>
      </c>
      <c r="R14" s="2" t="str">
        <f t="shared" si="1"/>
        <v>&lt; 21</v>
      </c>
      <c r="S14" s="51" t="s">
        <v>734</v>
      </c>
      <c r="T14" s="42" t="s">
        <v>28</v>
      </c>
      <c r="U14" s="13"/>
      <c r="V14" s="46" t="s">
        <v>476</v>
      </c>
      <c r="W14" s="58" t="s">
        <v>601</v>
      </c>
      <c r="X14" s="13"/>
      <c r="Y14" s="21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0" t="s">
        <v>45</v>
      </c>
      <c r="N15" s="23" t="s">
        <v>341</v>
      </c>
      <c r="O15" s="20" t="s">
        <v>195</v>
      </c>
      <c r="P15" s="29" t="s">
        <v>27</v>
      </c>
      <c r="Q15" s="6">
        <f t="shared" si="0"/>
        <v>20</v>
      </c>
      <c r="R15" s="2" t="str">
        <f t="shared" si="1"/>
        <v>&lt; 21</v>
      </c>
      <c r="S15" s="51" t="s">
        <v>734</v>
      </c>
      <c r="T15" s="42" t="s">
        <v>28</v>
      </c>
      <c r="U15" s="13"/>
      <c r="V15" s="46" t="s">
        <v>477</v>
      </c>
      <c r="W15" s="58" t="s">
        <v>602</v>
      </c>
      <c r="X15" s="15"/>
      <c r="Y15" s="21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0" t="s">
        <v>46</v>
      </c>
      <c r="N16" s="23" t="s">
        <v>342</v>
      </c>
      <c r="O16" s="20" t="s">
        <v>196</v>
      </c>
      <c r="P16" s="30" t="s">
        <v>27</v>
      </c>
      <c r="Q16" s="6">
        <f t="shared" si="0"/>
        <v>20</v>
      </c>
      <c r="R16" s="2" t="str">
        <f t="shared" si="1"/>
        <v>&lt; 21</v>
      </c>
      <c r="S16" s="51" t="s">
        <v>734</v>
      </c>
      <c r="T16" s="42" t="s">
        <v>28</v>
      </c>
      <c r="U16" s="13"/>
      <c r="V16" s="46" t="s">
        <v>478</v>
      </c>
      <c r="W16" s="58" t="s">
        <v>603</v>
      </c>
      <c r="X16" s="15"/>
      <c r="Y16" s="21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0" t="s">
        <v>47</v>
      </c>
      <c r="N17" s="23" t="s">
        <v>343</v>
      </c>
      <c r="O17" s="20" t="s">
        <v>197</v>
      </c>
      <c r="P17" s="30" t="s">
        <v>27</v>
      </c>
      <c r="Q17" s="6">
        <f t="shared" si="0"/>
        <v>19</v>
      </c>
      <c r="R17" s="2" t="str">
        <f t="shared" si="1"/>
        <v>&lt; 21</v>
      </c>
      <c r="S17" s="51" t="s">
        <v>734</v>
      </c>
      <c r="T17" s="42" t="s">
        <v>28</v>
      </c>
      <c r="U17" s="13"/>
      <c r="V17" s="46" t="s">
        <v>479</v>
      </c>
      <c r="W17" s="58" t="s">
        <v>604</v>
      </c>
      <c r="X17" s="15"/>
      <c r="Y17" s="21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0" t="s">
        <v>48</v>
      </c>
      <c r="N18" s="23" t="s">
        <v>344</v>
      </c>
      <c r="O18" s="20" t="s">
        <v>198</v>
      </c>
      <c r="P18" s="30" t="s">
        <v>26</v>
      </c>
      <c r="Q18" s="6">
        <f t="shared" si="0"/>
        <v>22</v>
      </c>
      <c r="R18" s="2" t="str">
        <f t="shared" si="1"/>
        <v>21 - 30</v>
      </c>
      <c r="S18" s="51" t="s">
        <v>734</v>
      </c>
      <c r="T18" s="42" t="s">
        <v>28</v>
      </c>
      <c r="U18" s="13"/>
      <c r="V18" s="48" t="s">
        <v>480</v>
      </c>
      <c r="W18" s="58" t="s">
        <v>605</v>
      </c>
      <c r="X18" s="15"/>
      <c r="Y18" s="21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0" t="s">
        <v>49</v>
      </c>
      <c r="N19" s="23" t="s">
        <v>345</v>
      </c>
      <c r="O19" s="20" t="s">
        <v>199</v>
      </c>
      <c r="P19" s="30" t="s">
        <v>27</v>
      </c>
      <c r="Q19" s="6">
        <f t="shared" si="0"/>
        <v>19</v>
      </c>
      <c r="R19" s="2" t="str">
        <f t="shared" si="1"/>
        <v>&lt; 21</v>
      </c>
      <c r="S19" s="51" t="s">
        <v>734</v>
      </c>
      <c r="T19" s="42" t="s">
        <v>28</v>
      </c>
      <c r="U19" s="13"/>
      <c r="V19" s="48" t="s">
        <v>481</v>
      </c>
      <c r="W19" s="58" t="s">
        <v>606</v>
      </c>
      <c r="X19" s="15"/>
      <c r="Y19" s="21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0" t="s">
        <v>50</v>
      </c>
      <c r="N20" s="23" t="s">
        <v>346</v>
      </c>
      <c r="O20" s="20" t="s">
        <v>200</v>
      </c>
      <c r="P20" s="29" t="s">
        <v>27</v>
      </c>
      <c r="Q20" s="6">
        <f t="shared" si="0"/>
        <v>19</v>
      </c>
      <c r="R20" s="2" t="str">
        <f t="shared" si="1"/>
        <v>&lt; 21</v>
      </c>
      <c r="S20" s="51" t="s">
        <v>734</v>
      </c>
      <c r="T20" s="42" t="s">
        <v>28</v>
      </c>
      <c r="U20" s="13"/>
      <c r="V20" s="46" t="s">
        <v>482</v>
      </c>
      <c r="W20" s="58" t="s">
        <v>607</v>
      </c>
      <c r="X20" s="15"/>
      <c r="Y20" s="21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0" t="s">
        <v>51</v>
      </c>
      <c r="N21" s="23" t="s">
        <v>347</v>
      </c>
      <c r="O21" s="20" t="s">
        <v>201</v>
      </c>
      <c r="P21" s="29" t="s">
        <v>27</v>
      </c>
      <c r="Q21" s="6">
        <f t="shared" si="0"/>
        <v>21</v>
      </c>
      <c r="R21" s="2" t="str">
        <f t="shared" si="1"/>
        <v>21 - 30</v>
      </c>
      <c r="S21" s="51" t="s">
        <v>734</v>
      </c>
      <c r="T21" s="42" t="s">
        <v>28</v>
      </c>
      <c r="U21" s="13"/>
      <c r="V21" s="46" t="s">
        <v>483</v>
      </c>
      <c r="W21" s="58" t="s">
        <v>608</v>
      </c>
      <c r="X21" s="15"/>
      <c r="Y21" s="21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0" t="s">
        <v>52</v>
      </c>
      <c r="N22" s="23" t="s">
        <v>348</v>
      </c>
      <c r="O22" s="20" t="s">
        <v>202</v>
      </c>
      <c r="P22" s="29" t="s">
        <v>27</v>
      </c>
      <c r="Q22" s="6">
        <f t="shared" si="0"/>
        <v>19</v>
      </c>
      <c r="R22" s="2" t="str">
        <f t="shared" si="1"/>
        <v>&lt; 21</v>
      </c>
      <c r="S22" s="51" t="s">
        <v>734</v>
      </c>
      <c r="T22" s="42" t="s">
        <v>28</v>
      </c>
      <c r="U22" s="13"/>
      <c r="V22" s="46" t="s">
        <v>484</v>
      </c>
      <c r="W22" s="58" t="s">
        <v>609</v>
      </c>
      <c r="X22" s="15"/>
      <c r="Y22" s="21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0" t="s">
        <v>53</v>
      </c>
      <c r="N23" s="23" t="s">
        <v>349</v>
      </c>
      <c r="O23" s="20" t="s">
        <v>203</v>
      </c>
      <c r="P23" s="29" t="s">
        <v>27</v>
      </c>
      <c r="Q23" s="6">
        <f t="shared" si="0"/>
        <v>21</v>
      </c>
      <c r="R23" s="2" t="str">
        <f t="shared" si="1"/>
        <v>21 - 30</v>
      </c>
      <c r="S23" s="51" t="s">
        <v>734</v>
      </c>
      <c r="T23" s="42" t="s">
        <v>28</v>
      </c>
      <c r="U23" s="13"/>
      <c r="V23" s="46" t="s">
        <v>485</v>
      </c>
      <c r="W23" s="58" t="s">
        <v>610</v>
      </c>
      <c r="X23" s="15"/>
      <c r="Y23" s="21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0" t="s">
        <v>54</v>
      </c>
      <c r="N24" s="23" t="s">
        <v>350</v>
      </c>
      <c r="O24" s="20" t="s">
        <v>204</v>
      </c>
      <c r="P24" s="28" t="s">
        <v>27</v>
      </c>
      <c r="Q24" s="6">
        <f t="shared" si="0"/>
        <v>23</v>
      </c>
      <c r="R24" s="2" t="str">
        <f t="shared" si="1"/>
        <v>21 - 30</v>
      </c>
      <c r="S24" s="51" t="s">
        <v>734</v>
      </c>
      <c r="T24" s="42" t="s">
        <v>575</v>
      </c>
      <c r="U24" s="13"/>
      <c r="V24" s="46" t="s">
        <v>486</v>
      </c>
      <c r="W24" s="58" t="s">
        <v>611</v>
      </c>
      <c r="X24" s="15"/>
      <c r="Y24" s="21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0" t="s">
        <v>55</v>
      </c>
      <c r="N25" s="23" t="s">
        <v>351</v>
      </c>
      <c r="O25" s="20" t="s">
        <v>205</v>
      </c>
      <c r="P25" s="31" t="s">
        <v>27</v>
      </c>
      <c r="Q25" s="6">
        <f t="shared" si="0"/>
        <v>29</v>
      </c>
      <c r="R25" s="2" t="str">
        <f t="shared" si="1"/>
        <v>21 - 30</v>
      </c>
      <c r="S25" s="51" t="s">
        <v>734</v>
      </c>
      <c r="T25" s="42" t="s">
        <v>28</v>
      </c>
      <c r="U25" s="13"/>
      <c r="V25" s="46" t="s">
        <v>487</v>
      </c>
      <c r="W25" s="58" t="s">
        <v>612</v>
      </c>
      <c r="X25" s="15"/>
      <c r="Y25" s="21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0" t="s">
        <v>56</v>
      </c>
      <c r="N26" s="23" t="s">
        <v>352</v>
      </c>
      <c r="O26" s="20" t="s">
        <v>206</v>
      </c>
      <c r="P26" s="28" t="s">
        <v>27</v>
      </c>
      <c r="Q26" s="6">
        <f t="shared" si="0"/>
        <v>19</v>
      </c>
      <c r="R26" s="2" t="str">
        <f t="shared" si="1"/>
        <v>&lt; 21</v>
      </c>
      <c r="S26" s="51" t="s">
        <v>734</v>
      </c>
      <c r="T26" s="42" t="s">
        <v>28</v>
      </c>
      <c r="U26" s="13"/>
      <c r="V26" s="46" t="s">
        <v>488</v>
      </c>
      <c r="W26" s="58" t="s">
        <v>613</v>
      </c>
      <c r="X26" s="14"/>
      <c r="Y26" s="21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0" t="s">
        <v>57</v>
      </c>
      <c r="N27" s="23" t="s">
        <v>29</v>
      </c>
      <c r="O27" s="20" t="s">
        <v>207</v>
      </c>
      <c r="P27" s="31" t="s">
        <v>27</v>
      </c>
      <c r="Q27" s="6">
        <f t="shared" si="0"/>
        <v>20</v>
      </c>
      <c r="R27" s="2" t="str">
        <f t="shared" si="1"/>
        <v>&lt; 21</v>
      </c>
      <c r="S27" s="51" t="s">
        <v>734</v>
      </c>
      <c r="T27" s="42" t="s">
        <v>28</v>
      </c>
      <c r="U27" s="13"/>
      <c r="V27" s="46" t="s">
        <v>489</v>
      </c>
      <c r="W27" s="58"/>
      <c r="X27" s="14"/>
      <c r="Y27" s="21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0" t="s">
        <v>58</v>
      </c>
      <c r="N28" s="23" t="s">
        <v>353</v>
      </c>
      <c r="O28" s="20" t="s">
        <v>208</v>
      </c>
      <c r="P28" s="28" t="s">
        <v>27</v>
      </c>
      <c r="Q28" s="6">
        <f t="shared" si="0"/>
        <v>19</v>
      </c>
      <c r="R28" s="2" t="str">
        <f t="shared" si="1"/>
        <v>&lt; 21</v>
      </c>
      <c r="S28" s="51" t="s">
        <v>734</v>
      </c>
      <c r="T28" s="42" t="s">
        <v>28</v>
      </c>
      <c r="U28" s="13"/>
      <c r="V28" s="46" t="s">
        <v>490</v>
      </c>
      <c r="W28" s="58" t="s">
        <v>614</v>
      </c>
      <c r="X28" s="15"/>
      <c r="Y28" s="21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0" t="s">
        <v>59</v>
      </c>
      <c r="N29" s="23" t="s">
        <v>354</v>
      </c>
      <c r="O29" s="20" t="s">
        <v>209</v>
      </c>
      <c r="P29" s="28" t="s">
        <v>27</v>
      </c>
      <c r="Q29" s="6">
        <f t="shared" si="0"/>
        <v>20</v>
      </c>
      <c r="R29" s="2" t="str">
        <f t="shared" si="1"/>
        <v>&lt; 21</v>
      </c>
      <c r="S29" s="51" t="s">
        <v>734</v>
      </c>
      <c r="T29" s="42" t="s">
        <v>28</v>
      </c>
      <c r="U29" s="13"/>
      <c r="V29" s="46" t="s">
        <v>491</v>
      </c>
      <c r="W29" s="58" t="s">
        <v>615</v>
      </c>
      <c r="X29" s="15"/>
      <c r="Y29" s="21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0" t="s">
        <v>60</v>
      </c>
      <c r="N30" s="42"/>
      <c r="O30" s="37" t="s">
        <v>210</v>
      </c>
      <c r="P30" s="30" t="s">
        <v>27</v>
      </c>
      <c r="Q30" s="6">
        <f t="shared" si="0"/>
        <v>22</v>
      </c>
      <c r="R30" s="2" t="str">
        <f t="shared" si="1"/>
        <v>21 - 30</v>
      </c>
      <c r="S30" s="42" t="s">
        <v>734</v>
      </c>
      <c r="T30" s="42" t="s">
        <v>28</v>
      </c>
      <c r="U30" s="13"/>
      <c r="V30" s="46" t="s">
        <v>492</v>
      </c>
      <c r="W30" s="42"/>
      <c r="X30" s="15"/>
      <c r="Y30" s="56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0" t="s">
        <v>61</v>
      </c>
      <c r="N31" s="23" t="s">
        <v>355</v>
      </c>
      <c r="O31" s="20" t="s">
        <v>211</v>
      </c>
      <c r="P31" s="29" t="s">
        <v>27</v>
      </c>
      <c r="Q31" s="6">
        <f t="shared" si="0"/>
        <v>19</v>
      </c>
      <c r="R31" s="2" t="str">
        <f t="shared" si="1"/>
        <v>&lt; 21</v>
      </c>
      <c r="S31" s="51" t="s">
        <v>734</v>
      </c>
      <c r="T31" s="42" t="s">
        <v>28</v>
      </c>
      <c r="U31" s="13"/>
      <c r="V31" s="46" t="s">
        <v>493</v>
      </c>
      <c r="W31" s="58" t="s">
        <v>616</v>
      </c>
      <c r="X31" s="15"/>
      <c r="Y31" s="21"/>
    </row>
    <row r="32" spans="1:25" ht="25.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20" t="s">
        <v>62</v>
      </c>
      <c r="N32" s="23" t="s">
        <v>356</v>
      </c>
      <c r="O32" s="20" t="s">
        <v>212</v>
      </c>
      <c r="P32" s="29" t="s">
        <v>27</v>
      </c>
      <c r="Q32" s="6">
        <f t="shared" ref="Q32:Q95" si="2">2017-VALUE(RIGHT(O32,4))</f>
        <v>19</v>
      </c>
      <c r="R32" s="2" t="str">
        <f t="shared" ref="R32:R95" si="3">IF(Q32&lt;21,"&lt; 21",IF(Q32&lt;=30,"21 - 30",IF(Q32&lt;=40,"31 - 40",IF(Q32&lt;=50,"41 - 50","&gt; 50" ))))</f>
        <v>&lt; 21</v>
      </c>
      <c r="S32" s="51" t="s">
        <v>734</v>
      </c>
      <c r="T32" s="42" t="s">
        <v>28</v>
      </c>
      <c r="U32" s="13"/>
      <c r="V32" s="46" t="s">
        <v>494</v>
      </c>
      <c r="W32" s="58" t="s">
        <v>617</v>
      </c>
      <c r="X32" s="15"/>
      <c r="Y32" s="21"/>
    </row>
    <row r="33" spans="1:25" ht="38.2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20" t="s">
        <v>63</v>
      </c>
      <c r="N33" s="23" t="s">
        <v>357</v>
      </c>
      <c r="O33" s="20" t="s">
        <v>213</v>
      </c>
      <c r="P33" s="29" t="s">
        <v>27</v>
      </c>
      <c r="Q33" s="6">
        <f t="shared" si="2"/>
        <v>23</v>
      </c>
      <c r="R33" s="2" t="str">
        <f t="shared" si="3"/>
        <v>21 - 30</v>
      </c>
      <c r="S33" s="51" t="s">
        <v>734</v>
      </c>
      <c r="T33" s="42" t="s">
        <v>28</v>
      </c>
      <c r="U33" s="13"/>
      <c r="V33" s="46" t="s">
        <v>495</v>
      </c>
      <c r="W33" s="58" t="s">
        <v>618</v>
      </c>
      <c r="X33" s="15"/>
      <c r="Y33" s="21"/>
    </row>
    <row r="34" spans="1:25" ht="25.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20" t="s">
        <v>64</v>
      </c>
      <c r="N34" s="23" t="s">
        <v>358</v>
      </c>
      <c r="O34" s="20" t="s">
        <v>214</v>
      </c>
      <c r="P34" s="31" t="s">
        <v>27</v>
      </c>
      <c r="Q34" s="6">
        <f t="shared" si="2"/>
        <v>19</v>
      </c>
      <c r="R34" s="2" t="str">
        <f t="shared" si="3"/>
        <v>&lt; 21</v>
      </c>
      <c r="S34" s="51" t="s">
        <v>734</v>
      </c>
      <c r="T34" s="42" t="s">
        <v>28</v>
      </c>
      <c r="U34" s="13"/>
      <c r="V34" s="46" t="s">
        <v>496</v>
      </c>
      <c r="W34" s="58"/>
      <c r="X34" s="15"/>
      <c r="Y34" s="21"/>
    </row>
    <row r="35" spans="1:25" ht="25.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20" t="s">
        <v>65</v>
      </c>
      <c r="N35" s="23" t="s">
        <v>359</v>
      </c>
      <c r="O35" s="20" t="s">
        <v>215</v>
      </c>
      <c r="P35" s="30" t="s">
        <v>26</v>
      </c>
      <c r="Q35" s="6">
        <f t="shared" si="2"/>
        <v>19</v>
      </c>
      <c r="R35" s="2" t="str">
        <f t="shared" si="3"/>
        <v>&lt; 21</v>
      </c>
      <c r="S35" s="51" t="s">
        <v>734</v>
      </c>
      <c r="T35" s="42" t="s">
        <v>28</v>
      </c>
      <c r="U35" s="13"/>
      <c r="V35" s="46" t="s">
        <v>497</v>
      </c>
      <c r="W35" s="58" t="s">
        <v>619</v>
      </c>
      <c r="X35" s="15"/>
      <c r="Y35" s="21"/>
    </row>
    <row r="36" spans="1:25" ht="38.2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20" t="s">
        <v>66</v>
      </c>
      <c r="N36" s="23" t="s">
        <v>360</v>
      </c>
      <c r="O36" s="20" t="s">
        <v>216</v>
      </c>
      <c r="P36" s="29" t="s">
        <v>27</v>
      </c>
      <c r="Q36" s="6">
        <f t="shared" si="2"/>
        <v>19</v>
      </c>
      <c r="R36" s="2" t="str">
        <f t="shared" si="3"/>
        <v>&lt; 21</v>
      </c>
      <c r="S36" s="51" t="s">
        <v>734</v>
      </c>
      <c r="T36" s="42" t="s">
        <v>28</v>
      </c>
      <c r="U36" s="13"/>
      <c r="V36" s="46" t="s">
        <v>498</v>
      </c>
      <c r="W36" s="58" t="s">
        <v>620</v>
      </c>
      <c r="X36" s="15"/>
      <c r="Y36" s="21"/>
    </row>
    <row r="37" spans="1:25" ht="25.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20" t="s">
        <v>67</v>
      </c>
      <c r="N37" s="23" t="s">
        <v>361</v>
      </c>
      <c r="O37" s="20" t="s">
        <v>217</v>
      </c>
      <c r="P37" s="29" t="s">
        <v>27</v>
      </c>
      <c r="Q37" s="6">
        <f t="shared" si="2"/>
        <v>20</v>
      </c>
      <c r="R37" s="2" t="str">
        <f t="shared" si="3"/>
        <v>&lt; 21</v>
      </c>
      <c r="S37" s="51" t="s">
        <v>734</v>
      </c>
      <c r="T37" s="42" t="s">
        <v>28</v>
      </c>
      <c r="U37" s="17"/>
      <c r="V37" s="46" t="s">
        <v>499</v>
      </c>
      <c r="W37" s="58" t="s">
        <v>621</v>
      </c>
      <c r="X37" s="19"/>
      <c r="Y37" s="21"/>
    </row>
    <row r="38" spans="1:25" ht="38.2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32" t="s">
        <v>68</v>
      </c>
      <c r="N38" s="23" t="s">
        <v>362</v>
      </c>
      <c r="O38" s="20" t="s">
        <v>218</v>
      </c>
      <c r="P38" s="29" t="s">
        <v>27</v>
      </c>
      <c r="Q38" s="6">
        <f t="shared" si="2"/>
        <v>19</v>
      </c>
      <c r="R38" s="2" t="str">
        <f t="shared" si="3"/>
        <v>&lt; 21</v>
      </c>
      <c r="S38" s="51" t="s">
        <v>734</v>
      </c>
      <c r="T38" s="42" t="s">
        <v>28</v>
      </c>
      <c r="U38" s="13"/>
      <c r="V38" s="46" t="s">
        <v>500</v>
      </c>
      <c r="W38" s="58" t="s">
        <v>622</v>
      </c>
      <c r="X38" s="15"/>
      <c r="Y38" s="21"/>
    </row>
    <row r="39" spans="1:25" ht="51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20" t="s">
        <v>69</v>
      </c>
      <c r="N39" s="23" t="s">
        <v>363</v>
      </c>
      <c r="O39" s="20" t="s">
        <v>219</v>
      </c>
      <c r="P39" s="29" t="s">
        <v>27</v>
      </c>
      <c r="Q39" s="6">
        <f t="shared" si="2"/>
        <v>19</v>
      </c>
      <c r="R39" s="2" t="str">
        <f t="shared" si="3"/>
        <v>&lt; 21</v>
      </c>
      <c r="S39" s="51" t="s">
        <v>734</v>
      </c>
      <c r="T39" s="42" t="s">
        <v>28</v>
      </c>
      <c r="U39" s="18"/>
      <c r="V39" s="46" t="s">
        <v>501</v>
      </c>
      <c r="W39" s="58" t="s">
        <v>623</v>
      </c>
      <c r="X39" s="15"/>
      <c r="Y39" s="21" t="s">
        <v>578</v>
      </c>
    </row>
    <row r="40" spans="1:25" ht="38.2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20" t="s">
        <v>70</v>
      </c>
      <c r="N40" s="23" t="s">
        <v>364</v>
      </c>
      <c r="O40" s="20" t="s">
        <v>220</v>
      </c>
      <c r="P40" s="29" t="s">
        <v>27</v>
      </c>
      <c r="Q40" s="6">
        <f t="shared" si="2"/>
        <v>21</v>
      </c>
      <c r="R40" s="2" t="str">
        <f t="shared" si="3"/>
        <v>21 - 30</v>
      </c>
      <c r="S40" s="51" t="s">
        <v>734</v>
      </c>
      <c r="T40" s="42" t="s">
        <v>575</v>
      </c>
      <c r="U40" s="13"/>
      <c r="V40" s="46" t="s">
        <v>502</v>
      </c>
      <c r="W40" s="58" t="s">
        <v>624</v>
      </c>
      <c r="X40" s="15"/>
      <c r="Y40" s="21"/>
    </row>
    <row r="41" spans="1:25" ht="38.2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20" t="s">
        <v>71</v>
      </c>
      <c r="N41" s="23" t="s">
        <v>365</v>
      </c>
      <c r="O41" s="20" t="s">
        <v>221</v>
      </c>
      <c r="P41" s="29" t="s">
        <v>27</v>
      </c>
      <c r="Q41" s="6">
        <f t="shared" si="2"/>
        <v>19</v>
      </c>
      <c r="R41" s="2" t="str">
        <f t="shared" si="3"/>
        <v>&lt; 21</v>
      </c>
      <c r="S41" s="51" t="s">
        <v>734</v>
      </c>
      <c r="T41" s="42" t="s">
        <v>575</v>
      </c>
      <c r="U41" s="13"/>
      <c r="V41" s="46" t="s">
        <v>503</v>
      </c>
      <c r="W41" s="58" t="s">
        <v>625</v>
      </c>
      <c r="X41" s="15"/>
      <c r="Y41" s="21"/>
    </row>
    <row r="42" spans="1:25" ht="38.2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20" t="s">
        <v>72</v>
      </c>
      <c r="N42" s="23" t="s">
        <v>366</v>
      </c>
      <c r="O42" s="38" t="s">
        <v>222</v>
      </c>
      <c r="P42" s="26" t="s">
        <v>27</v>
      </c>
      <c r="Q42" s="6">
        <f t="shared" si="2"/>
        <v>20</v>
      </c>
      <c r="R42" s="2" t="str">
        <f t="shared" si="3"/>
        <v>&lt; 21</v>
      </c>
      <c r="S42" s="51" t="s">
        <v>735</v>
      </c>
      <c r="T42" s="42" t="s">
        <v>28</v>
      </c>
      <c r="U42" s="13"/>
      <c r="V42" s="46" t="s">
        <v>504</v>
      </c>
      <c r="W42" s="58" t="s">
        <v>626</v>
      </c>
      <c r="X42" s="15"/>
      <c r="Y42" s="21"/>
    </row>
    <row r="43" spans="1:25" ht="25.5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20" t="s">
        <v>73</v>
      </c>
      <c r="N43" s="23" t="s">
        <v>367</v>
      </c>
      <c r="O43" s="20" t="s">
        <v>223</v>
      </c>
      <c r="P43" s="26" t="s">
        <v>27</v>
      </c>
      <c r="Q43" s="6">
        <f t="shared" si="2"/>
        <v>18</v>
      </c>
      <c r="R43" s="2" t="str">
        <f t="shared" si="3"/>
        <v>&lt; 21</v>
      </c>
      <c r="S43" s="51" t="s">
        <v>734</v>
      </c>
      <c r="T43" s="42" t="s">
        <v>28</v>
      </c>
      <c r="U43" s="13"/>
      <c r="V43" s="46" t="s">
        <v>505</v>
      </c>
      <c r="W43" s="58" t="s">
        <v>627</v>
      </c>
      <c r="X43" s="15"/>
      <c r="Y43" s="21"/>
    </row>
    <row r="44" spans="1:25" ht="25.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20" t="s">
        <v>74</v>
      </c>
      <c r="N44" s="23" t="s">
        <v>368</v>
      </c>
      <c r="O44" s="38" t="s">
        <v>224</v>
      </c>
      <c r="P44" s="26" t="s">
        <v>27</v>
      </c>
      <c r="Q44" s="6">
        <f t="shared" si="2"/>
        <v>19</v>
      </c>
      <c r="R44" s="2" t="str">
        <f t="shared" si="3"/>
        <v>&lt; 21</v>
      </c>
      <c r="S44" s="51" t="s">
        <v>734</v>
      </c>
      <c r="T44" s="42" t="s">
        <v>28</v>
      </c>
      <c r="U44" s="16"/>
      <c r="V44" s="46" t="s">
        <v>506</v>
      </c>
      <c r="W44" s="58" t="s">
        <v>628</v>
      </c>
      <c r="X44" s="16"/>
      <c r="Y44" s="21"/>
    </row>
    <row r="45" spans="1:25" ht="38.2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20" t="s">
        <v>75</v>
      </c>
      <c r="N45" s="23" t="s">
        <v>369</v>
      </c>
      <c r="O45" s="20" t="s">
        <v>225</v>
      </c>
      <c r="P45" s="26" t="s">
        <v>27</v>
      </c>
      <c r="Q45" s="6">
        <f t="shared" si="2"/>
        <v>19</v>
      </c>
      <c r="R45" s="2" t="str">
        <f t="shared" si="3"/>
        <v>&lt; 21</v>
      </c>
      <c r="S45" s="51" t="s">
        <v>734</v>
      </c>
      <c r="T45" s="42" t="s">
        <v>28</v>
      </c>
      <c r="U45" s="16"/>
      <c r="V45" s="46" t="s">
        <v>507</v>
      </c>
      <c r="W45" s="58" t="s">
        <v>629</v>
      </c>
      <c r="X45" s="16"/>
      <c r="Y45" s="21" t="s">
        <v>579</v>
      </c>
    </row>
    <row r="46" spans="1:25" ht="25.5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20" t="s">
        <v>76</v>
      </c>
      <c r="N46" s="43" t="s">
        <v>370</v>
      </c>
      <c r="O46" s="39" t="s">
        <v>226</v>
      </c>
      <c r="P46" s="26" t="s">
        <v>26</v>
      </c>
      <c r="Q46" s="6">
        <f t="shared" si="2"/>
        <v>19</v>
      </c>
      <c r="R46" s="2" t="str">
        <f t="shared" si="3"/>
        <v>&lt; 21</v>
      </c>
      <c r="S46" s="51" t="s">
        <v>734</v>
      </c>
      <c r="T46" s="42" t="s">
        <v>575</v>
      </c>
      <c r="U46" s="16"/>
      <c r="V46" s="46" t="s">
        <v>508</v>
      </c>
      <c r="W46" s="58" t="s">
        <v>630</v>
      </c>
      <c r="X46" s="16"/>
      <c r="Y46" s="21"/>
    </row>
    <row r="47" spans="1:25" ht="25.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20" t="s">
        <v>77</v>
      </c>
      <c r="N47" s="23" t="s">
        <v>371</v>
      </c>
      <c r="O47" s="20" t="s">
        <v>227</v>
      </c>
      <c r="P47" s="25" t="s">
        <v>27</v>
      </c>
      <c r="Q47" s="6">
        <f t="shared" si="2"/>
        <v>18</v>
      </c>
      <c r="R47" s="2" t="str">
        <f t="shared" si="3"/>
        <v>&lt; 21</v>
      </c>
      <c r="S47" s="51" t="s">
        <v>734</v>
      </c>
      <c r="T47" s="42" t="s">
        <v>28</v>
      </c>
      <c r="U47" s="16"/>
      <c r="V47" s="46" t="s">
        <v>509</v>
      </c>
      <c r="W47" s="58" t="s">
        <v>631</v>
      </c>
      <c r="X47" s="16"/>
      <c r="Y47" s="21"/>
    </row>
    <row r="48" spans="1:25" ht="38.25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20" t="s">
        <v>78</v>
      </c>
      <c r="N48" s="23" t="s">
        <v>372</v>
      </c>
      <c r="O48" s="20" t="s">
        <v>228</v>
      </c>
      <c r="P48" s="25" t="s">
        <v>27</v>
      </c>
      <c r="Q48" s="6">
        <f t="shared" si="2"/>
        <v>20</v>
      </c>
      <c r="R48" s="2" t="str">
        <f t="shared" si="3"/>
        <v>&lt; 21</v>
      </c>
      <c r="S48" s="51" t="s">
        <v>734</v>
      </c>
      <c r="T48" s="42" t="s">
        <v>28</v>
      </c>
      <c r="U48" s="16"/>
      <c r="V48" s="46" t="s">
        <v>510</v>
      </c>
      <c r="W48" s="58" t="s">
        <v>632</v>
      </c>
      <c r="X48" s="16"/>
      <c r="Y48" s="55"/>
    </row>
    <row r="49" spans="1:25" ht="38.2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20" t="s">
        <v>79</v>
      </c>
      <c r="N49" s="23" t="s">
        <v>373</v>
      </c>
      <c r="O49" s="20" t="s">
        <v>229</v>
      </c>
      <c r="P49" s="25" t="s">
        <v>27</v>
      </c>
      <c r="Q49" s="6">
        <f t="shared" si="2"/>
        <v>19</v>
      </c>
      <c r="R49" s="2" t="str">
        <f t="shared" si="3"/>
        <v>&lt; 21</v>
      </c>
      <c r="S49" s="51" t="s">
        <v>734</v>
      </c>
      <c r="T49" s="42" t="s">
        <v>28</v>
      </c>
      <c r="U49" s="16"/>
      <c r="V49" s="46" t="s">
        <v>511</v>
      </c>
      <c r="W49" s="58" t="s">
        <v>633</v>
      </c>
      <c r="X49" s="16"/>
      <c r="Y49" s="55"/>
    </row>
    <row r="50" spans="1:25" ht="38.2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20" t="s">
        <v>80</v>
      </c>
      <c r="N50" s="23" t="s">
        <v>374</v>
      </c>
      <c r="O50" s="20" t="s">
        <v>230</v>
      </c>
      <c r="P50" s="25" t="s">
        <v>27</v>
      </c>
      <c r="Q50" s="6">
        <f t="shared" si="2"/>
        <v>1020</v>
      </c>
      <c r="R50" s="2" t="str">
        <f t="shared" si="3"/>
        <v>&gt; 50</v>
      </c>
      <c r="S50" s="51" t="s">
        <v>734</v>
      </c>
      <c r="T50" s="42" t="s">
        <v>28</v>
      </c>
      <c r="U50" s="16"/>
      <c r="V50" s="46" t="s">
        <v>512</v>
      </c>
      <c r="W50" s="58" t="s">
        <v>634</v>
      </c>
      <c r="X50" s="16"/>
      <c r="Y50" s="21"/>
    </row>
    <row r="51" spans="1:25" ht="25.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20" t="s">
        <v>81</v>
      </c>
      <c r="N51" s="23" t="s">
        <v>375</v>
      </c>
      <c r="O51" s="20" t="s">
        <v>231</v>
      </c>
      <c r="P51" s="25" t="s">
        <v>27</v>
      </c>
      <c r="Q51" s="6">
        <f t="shared" si="2"/>
        <v>19</v>
      </c>
      <c r="R51" s="2" t="str">
        <f t="shared" si="3"/>
        <v>&lt; 21</v>
      </c>
      <c r="S51" s="51" t="s">
        <v>734</v>
      </c>
      <c r="T51" s="42" t="s">
        <v>28</v>
      </c>
      <c r="U51" s="16"/>
      <c r="V51" s="46" t="s">
        <v>513</v>
      </c>
      <c r="W51" s="58" t="s">
        <v>635</v>
      </c>
      <c r="X51" s="16"/>
      <c r="Y51" s="21"/>
    </row>
    <row r="52" spans="1:25" ht="38.2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20" t="s">
        <v>82</v>
      </c>
      <c r="N52" s="23" t="s">
        <v>376</v>
      </c>
      <c r="O52" s="20" t="s">
        <v>232</v>
      </c>
      <c r="P52" s="25" t="s">
        <v>27</v>
      </c>
      <c r="Q52" s="6">
        <f t="shared" si="2"/>
        <v>18</v>
      </c>
      <c r="R52" s="2" t="str">
        <f t="shared" si="3"/>
        <v>&lt; 21</v>
      </c>
      <c r="S52" s="51" t="s">
        <v>734</v>
      </c>
      <c r="T52" s="42" t="s">
        <v>28</v>
      </c>
      <c r="U52" s="16"/>
      <c r="V52" s="46" t="s">
        <v>514</v>
      </c>
      <c r="W52" s="58" t="s">
        <v>636</v>
      </c>
      <c r="X52" s="16"/>
      <c r="Y52" s="21"/>
    </row>
    <row r="53" spans="1:25" ht="38.2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20" t="s">
        <v>83</v>
      </c>
      <c r="N53" s="23" t="s">
        <v>377</v>
      </c>
      <c r="O53" s="20" t="s">
        <v>233</v>
      </c>
      <c r="P53" s="25" t="s">
        <v>27</v>
      </c>
      <c r="Q53" s="6">
        <f t="shared" si="2"/>
        <v>19</v>
      </c>
      <c r="R53" s="2" t="str">
        <f t="shared" si="3"/>
        <v>&lt; 21</v>
      </c>
      <c r="S53" s="51" t="s">
        <v>734</v>
      </c>
      <c r="T53" s="42" t="s">
        <v>575</v>
      </c>
      <c r="U53" s="16"/>
      <c r="V53" s="46" t="s">
        <v>515</v>
      </c>
      <c r="W53" s="58" t="s">
        <v>637</v>
      </c>
      <c r="X53" s="16"/>
      <c r="Y53" s="55"/>
    </row>
    <row r="54" spans="1:25" ht="38.2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20" t="s">
        <v>84</v>
      </c>
      <c r="N54" s="23" t="s">
        <v>378</v>
      </c>
      <c r="O54" s="20" t="s">
        <v>234</v>
      </c>
      <c r="P54" s="25" t="s">
        <v>27</v>
      </c>
      <c r="Q54" s="6">
        <f t="shared" si="2"/>
        <v>19</v>
      </c>
      <c r="R54" s="2" t="str">
        <f t="shared" si="3"/>
        <v>&lt; 21</v>
      </c>
      <c r="S54" s="51" t="s">
        <v>734</v>
      </c>
      <c r="T54" s="42" t="s">
        <v>28</v>
      </c>
      <c r="U54" s="16"/>
      <c r="V54" s="46" t="s">
        <v>516</v>
      </c>
      <c r="W54" s="58" t="s">
        <v>638</v>
      </c>
      <c r="X54" s="16"/>
      <c r="Y54" s="21"/>
    </row>
    <row r="55" spans="1:25" ht="25.5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20" t="s">
        <v>85</v>
      </c>
      <c r="N55" s="44"/>
      <c r="O55" s="39" t="s">
        <v>235</v>
      </c>
      <c r="P55" s="25" t="s">
        <v>26</v>
      </c>
      <c r="Q55" s="6">
        <f t="shared" si="2"/>
        <v>19</v>
      </c>
      <c r="R55" s="2" t="str">
        <f t="shared" si="3"/>
        <v>&lt; 21</v>
      </c>
      <c r="S55" s="51" t="s">
        <v>734</v>
      </c>
      <c r="T55" s="42" t="s">
        <v>28</v>
      </c>
      <c r="U55" s="16"/>
      <c r="V55" s="46" t="s">
        <v>517</v>
      </c>
      <c r="W55" s="58" t="s">
        <v>639</v>
      </c>
      <c r="X55" s="16"/>
      <c r="Y55" s="21"/>
    </row>
    <row r="56" spans="1:25" ht="38.25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20" t="s">
        <v>86</v>
      </c>
      <c r="N56" s="23" t="s">
        <v>379</v>
      </c>
      <c r="O56" s="20" t="s">
        <v>236</v>
      </c>
      <c r="P56" s="25" t="s">
        <v>27</v>
      </c>
      <c r="Q56" s="6">
        <f t="shared" si="2"/>
        <v>19</v>
      </c>
      <c r="R56" s="2" t="str">
        <f t="shared" si="3"/>
        <v>&lt; 21</v>
      </c>
      <c r="S56" s="51" t="s">
        <v>734</v>
      </c>
      <c r="T56" s="42" t="s">
        <v>28</v>
      </c>
      <c r="U56" s="16"/>
      <c r="V56" s="46" t="s">
        <v>518</v>
      </c>
      <c r="W56" s="58" t="s">
        <v>640</v>
      </c>
      <c r="X56" s="16"/>
      <c r="Y56" s="21"/>
    </row>
    <row r="57" spans="1:25" ht="38.2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20" t="s">
        <v>87</v>
      </c>
      <c r="N57" s="23" t="s">
        <v>380</v>
      </c>
      <c r="O57" s="20" t="s">
        <v>237</v>
      </c>
      <c r="P57" s="25" t="s">
        <v>27</v>
      </c>
      <c r="Q57" s="6">
        <f t="shared" si="2"/>
        <v>20</v>
      </c>
      <c r="R57" s="2" t="str">
        <f t="shared" si="3"/>
        <v>&lt; 21</v>
      </c>
      <c r="S57" s="51" t="s">
        <v>734</v>
      </c>
      <c r="T57" s="42" t="s">
        <v>28</v>
      </c>
      <c r="U57" s="16"/>
      <c r="V57" s="46" t="s">
        <v>519</v>
      </c>
      <c r="W57" s="58" t="s">
        <v>641</v>
      </c>
      <c r="X57" s="16"/>
      <c r="Y57" s="21" t="s">
        <v>580</v>
      </c>
    </row>
    <row r="58" spans="1:25" ht="38.2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20" t="s">
        <v>88</v>
      </c>
      <c r="N58" s="43" t="s">
        <v>381</v>
      </c>
      <c r="O58" s="39" t="s">
        <v>238</v>
      </c>
      <c r="P58" s="25" t="s">
        <v>27</v>
      </c>
      <c r="Q58" s="6">
        <f t="shared" si="2"/>
        <v>20</v>
      </c>
      <c r="R58" s="2" t="str">
        <f t="shared" si="3"/>
        <v>&lt; 21</v>
      </c>
      <c r="S58" s="51" t="s">
        <v>734</v>
      </c>
      <c r="T58" s="42" t="s">
        <v>28</v>
      </c>
      <c r="U58" s="16"/>
      <c r="V58" s="46" t="s">
        <v>520</v>
      </c>
      <c r="W58" s="58" t="s">
        <v>642</v>
      </c>
      <c r="X58" s="16"/>
      <c r="Y58" s="22"/>
    </row>
    <row r="59" spans="1:25" ht="38.25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20" t="s">
        <v>89</v>
      </c>
      <c r="N59" s="23" t="s">
        <v>29</v>
      </c>
      <c r="O59" s="20" t="s">
        <v>239</v>
      </c>
      <c r="P59" s="25" t="s">
        <v>26</v>
      </c>
      <c r="Q59" s="6">
        <f t="shared" si="2"/>
        <v>23</v>
      </c>
      <c r="R59" s="2" t="str">
        <f t="shared" si="3"/>
        <v>21 - 30</v>
      </c>
      <c r="S59" s="51" t="s">
        <v>734</v>
      </c>
      <c r="T59" s="42" t="s">
        <v>28</v>
      </c>
      <c r="U59" s="16"/>
      <c r="V59" s="46" t="s">
        <v>521</v>
      </c>
      <c r="W59" s="58" t="s">
        <v>643</v>
      </c>
      <c r="X59" s="16"/>
      <c r="Y59" s="21"/>
    </row>
    <row r="60" spans="1:25" ht="38.25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20" t="s">
        <v>90</v>
      </c>
      <c r="N60" s="23" t="s">
        <v>382</v>
      </c>
      <c r="O60" s="20" t="s">
        <v>240</v>
      </c>
      <c r="P60" s="25" t="s">
        <v>27</v>
      </c>
      <c r="Q60" s="6">
        <f t="shared" si="2"/>
        <v>20</v>
      </c>
      <c r="R60" s="2" t="str">
        <f t="shared" si="3"/>
        <v>&lt; 21</v>
      </c>
      <c r="S60" s="51" t="s">
        <v>734</v>
      </c>
      <c r="T60" s="42" t="s">
        <v>28</v>
      </c>
      <c r="U60" s="16"/>
      <c r="V60" s="46" t="s">
        <v>522</v>
      </c>
      <c r="W60" s="58" t="s">
        <v>644</v>
      </c>
      <c r="X60" s="16"/>
      <c r="Y60" s="21"/>
    </row>
    <row r="61" spans="1:25" ht="38.25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20" t="s">
        <v>91</v>
      </c>
      <c r="N61" s="23" t="s">
        <v>383</v>
      </c>
      <c r="O61" s="20" t="s">
        <v>241</v>
      </c>
      <c r="P61" s="26" t="s">
        <v>27</v>
      </c>
      <c r="Q61" s="6">
        <f t="shared" si="2"/>
        <v>22</v>
      </c>
      <c r="R61" s="2" t="str">
        <f t="shared" si="3"/>
        <v>21 - 30</v>
      </c>
      <c r="S61" s="51" t="s">
        <v>734</v>
      </c>
      <c r="T61" s="42" t="s">
        <v>28</v>
      </c>
      <c r="U61" s="16"/>
      <c r="V61" s="46" t="s">
        <v>523</v>
      </c>
      <c r="W61" s="58" t="s">
        <v>645</v>
      </c>
      <c r="X61" s="16"/>
      <c r="Y61" s="21"/>
    </row>
    <row r="62" spans="1:25" ht="38.25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20" t="s">
        <v>92</v>
      </c>
      <c r="N62" s="23" t="s">
        <v>384</v>
      </c>
      <c r="O62" s="20" t="s">
        <v>242</v>
      </c>
      <c r="P62" s="25" t="s">
        <v>26</v>
      </c>
      <c r="Q62" s="6">
        <f t="shared" si="2"/>
        <v>20</v>
      </c>
      <c r="R62" s="2" t="str">
        <f t="shared" si="3"/>
        <v>&lt; 21</v>
      </c>
      <c r="S62" s="51" t="s">
        <v>734</v>
      </c>
      <c r="T62" s="42" t="s">
        <v>28</v>
      </c>
      <c r="U62" s="16"/>
      <c r="V62" s="46" t="s">
        <v>524</v>
      </c>
      <c r="W62" s="58" t="s">
        <v>646</v>
      </c>
      <c r="X62" s="16"/>
      <c r="Y62" s="22"/>
    </row>
    <row r="63" spans="1:25" ht="25.5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32" t="s">
        <v>93</v>
      </c>
      <c r="N63" s="23" t="s">
        <v>385</v>
      </c>
      <c r="O63" s="20" t="s">
        <v>243</v>
      </c>
      <c r="P63" s="25" t="s">
        <v>26</v>
      </c>
      <c r="Q63" s="6">
        <f t="shared" si="2"/>
        <v>20</v>
      </c>
      <c r="R63" s="2" t="str">
        <f t="shared" si="3"/>
        <v>&lt; 21</v>
      </c>
      <c r="S63" s="51" t="s">
        <v>734</v>
      </c>
      <c r="T63" s="42" t="s">
        <v>28</v>
      </c>
      <c r="U63" s="16"/>
      <c r="V63" s="46" t="s">
        <v>525</v>
      </c>
      <c r="W63" s="58" t="s">
        <v>647</v>
      </c>
      <c r="X63" s="16"/>
      <c r="Y63" s="21" t="s">
        <v>581</v>
      </c>
    </row>
    <row r="64" spans="1:25" ht="38.25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20" t="s">
        <v>94</v>
      </c>
      <c r="N64" s="23" t="s">
        <v>386</v>
      </c>
      <c r="O64" s="20" t="s">
        <v>244</v>
      </c>
      <c r="P64" s="25" t="s">
        <v>26</v>
      </c>
      <c r="Q64" s="6">
        <f t="shared" si="2"/>
        <v>19</v>
      </c>
      <c r="R64" s="2" t="str">
        <f t="shared" si="3"/>
        <v>&lt; 21</v>
      </c>
      <c r="S64" s="51" t="s">
        <v>734</v>
      </c>
      <c r="T64" s="42" t="s">
        <v>28</v>
      </c>
      <c r="U64" s="16"/>
      <c r="V64" s="46" t="s">
        <v>526</v>
      </c>
      <c r="W64" s="58" t="s">
        <v>648</v>
      </c>
      <c r="X64" s="16"/>
      <c r="Y64" s="21"/>
    </row>
    <row r="65" spans="1:25" ht="38.25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20" t="s">
        <v>95</v>
      </c>
      <c r="N65" s="23" t="s">
        <v>387</v>
      </c>
      <c r="O65" s="20" t="s">
        <v>245</v>
      </c>
      <c r="P65" s="25" t="s">
        <v>27</v>
      </c>
      <c r="Q65" s="6">
        <f t="shared" si="2"/>
        <v>19</v>
      </c>
      <c r="R65" s="2" t="str">
        <f t="shared" si="3"/>
        <v>&lt; 21</v>
      </c>
      <c r="S65" s="51" t="s">
        <v>734</v>
      </c>
      <c r="T65" s="42" t="s">
        <v>28</v>
      </c>
      <c r="U65" s="16"/>
      <c r="V65" s="46" t="s">
        <v>527</v>
      </c>
      <c r="W65" s="58" t="s">
        <v>649</v>
      </c>
      <c r="X65" s="16"/>
      <c r="Y65" s="21"/>
    </row>
    <row r="66" spans="1:25" ht="38.25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20" t="s">
        <v>96</v>
      </c>
      <c r="N66" s="24"/>
      <c r="O66" s="20" t="s">
        <v>246</v>
      </c>
      <c r="P66" s="25" t="s">
        <v>27</v>
      </c>
      <c r="Q66" s="6">
        <f t="shared" si="2"/>
        <v>19</v>
      </c>
      <c r="R66" s="2" t="str">
        <f t="shared" si="3"/>
        <v>&lt; 21</v>
      </c>
      <c r="S66" s="51" t="s">
        <v>734</v>
      </c>
      <c r="T66" s="42" t="s">
        <v>28</v>
      </c>
      <c r="U66" s="16"/>
      <c r="V66" s="46" t="s">
        <v>528</v>
      </c>
      <c r="W66" s="58" t="s">
        <v>650</v>
      </c>
      <c r="X66" s="16"/>
      <c r="Y66" s="21"/>
    </row>
    <row r="67" spans="1:25" ht="25.5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20" t="s">
        <v>97</v>
      </c>
      <c r="N67" s="23" t="s">
        <v>388</v>
      </c>
      <c r="O67" s="20" t="s">
        <v>247</v>
      </c>
      <c r="P67" s="25" t="s">
        <v>27</v>
      </c>
      <c r="Q67" s="6">
        <f t="shared" si="2"/>
        <v>22</v>
      </c>
      <c r="R67" s="2" t="str">
        <f t="shared" si="3"/>
        <v>21 - 30</v>
      </c>
      <c r="S67" s="51" t="s">
        <v>734</v>
      </c>
      <c r="T67" s="42" t="s">
        <v>28</v>
      </c>
      <c r="U67" s="16"/>
      <c r="V67" s="46" t="s">
        <v>529</v>
      </c>
      <c r="W67" s="58" t="s">
        <v>651</v>
      </c>
      <c r="X67" s="16"/>
      <c r="Y67" s="21"/>
    </row>
    <row r="68" spans="1:25" ht="22.5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20" t="s">
        <v>98</v>
      </c>
      <c r="N68" s="24"/>
      <c r="O68" s="20" t="s">
        <v>248</v>
      </c>
      <c r="P68" s="25" t="s">
        <v>27</v>
      </c>
      <c r="Q68" s="6">
        <f t="shared" si="2"/>
        <v>21</v>
      </c>
      <c r="R68" s="2" t="str">
        <f t="shared" si="3"/>
        <v>21 - 30</v>
      </c>
      <c r="S68" s="51" t="s">
        <v>734</v>
      </c>
      <c r="T68" s="42" t="s">
        <v>28</v>
      </c>
      <c r="U68" s="16"/>
      <c r="V68" s="46"/>
      <c r="W68" s="58" t="s">
        <v>652</v>
      </c>
      <c r="X68" s="16"/>
      <c r="Y68" s="21"/>
    </row>
    <row r="69" spans="1:25" ht="22.5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20" t="s">
        <v>99</v>
      </c>
      <c r="N69" s="24"/>
      <c r="O69" s="20" t="s">
        <v>249</v>
      </c>
      <c r="P69" s="25" t="s">
        <v>27</v>
      </c>
      <c r="Q69" s="6">
        <f t="shared" si="2"/>
        <v>1020</v>
      </c>
      <c r="R69" s="2" t="str">
        <f t="shared" si="3"/>
        <v>&gt; 50</v>
      </c>
      <c r="S69" s="51" t="s">
        <v>734</v>
      </c>
      <c r="T69" s="42" t="s">
        <v>28</v>
      </c>
      <c r="U69" s="16"/>
      <c r="V69" s="46"/>
      <c r="W69" s="58" t="s">
        <v>653</v>
      </c>
      <c r="X69" s="16"/>
      <c r="Y69" s="21"/>
    </row>
    <row r="70" spans="1:25" ht="15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20" t="s">
        <v>100</v>
      </c>
      <c r="N70" s="23"/>
      <c r="O70" s="20" t="s">
        <v>250</v>
      </c>
      <c r="P70" s="25" t="s">
        <v>26</v>
      </c>
      <c r="Q70" s="6">
        <f t="shared" si="2"/>
        <v>20</v>
      </c>
      <c r="R70" s="2" t="str">
        <f t="shared" si="3"/>
        <v>&lt; 21</v>
      </c>
      <c r="S70" s="51" t="s">
        <v>734</v>
      </c>
      <c r="T70" s="42" t="s">
        <v>28</v>
      </c>
      <c r="U70" s="16"/>
      <c r="V70" s="46"/>
      <c r="W70" s="58" t="s">
        <v>654</v>
      </c>
      <c r="X70" s="16"/>
      <c r="Y70" s="21"/>
    </row>
    <row r="71" spans="1:25" ht="25.5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20" t="s">
        <v>101</v>
      </c>
      <c r="N71" s="23" t="s">
        <v>389</v>
      </c>
      <c r="O71" s="20" t="s">
        <v>251</v>
      </c>
      <c r="P71" s="25" t="s">
        <v>27</v>
      </c>
      <c r="Q71" s="6">
        <f t="shared" si="2"/>
        <v>20</v>
      </c>
      <c r="R71" s="2" t="str">
        <f t="shared" si="3"/>
        <v>&lt; 21</v>
      </c>
      <c r="S71" s="51" t="s">
        <v>734</v>
      </c>
      <c r="T71" s="42" t="s">
        <v>28</v>
      </c>
      <c r="U71" s="16"/>
      <c r="V71" s="47" t="s">
        <v>530</v>
      </c>
      <c r="W71" s="58" t="s">
        <v>655</v>
      </c>
      <c r="X71" s="16"/>
      <c r="Y71" s="21" t="s">
        <v>582</v>
      </c>
    </row>
    <row r="72" spans="1:25" ht="15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20" t="s">
        <v>102</v>
      </c>
      <c r="N72" s="23" t="s">
        <v>390</v>
      </c>
      <c r="O72" s="20" t="s">
        <v>252</v>
      </c>
      <c r="P72" s="25" t="s">
        <v>27</v>
      </c>
      <c r="Q72" s="6">
        <f t="shared" si="2"/>
        <v>20</v>
      </c>
      <c r="R72" s="2" t="str">
        <f t="shared" si="3"/>
        <v>&lt; 21</v>
      </c>
      <c r="S72" s="51" t="s">
        <v>734</v>
      </c>
      <c r="T72" s="42" t="s">
        <v>575</v>
      </c>
      <c r="U72" s="16"/>
      <c r="V72" s="46"/>
      <c r="W72" s="58" t="s">
        <v>656</v>
      </c>
      <c r="X72" s="16"/>
      <c r="Y72" s="21"/>
    </row>
    <row r="73" spans="1:25" ht="15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20" t="s">
        <v>103</v>
      </c>
      <c r="N73" s="23" t="s">
        <v>391</v>
      </c>
      <c r="O73" s="38" t="s">
        <v>253</v>
      </c>
      <c r="P73" s="25" t="s">
        <v>26</v>
      </c>
      <c r="Q73" s="6">
        <f t="shared" si="2"/>
        <v>19</v>
      </c>
      <c r="R73" s="2" t="str">
        <f t="shared" si="3"/>
        <v>&lt; 21</v>
      </c>
      <c r="S73" s="51" t="s">
        <v>734</v>
      </c>
      <c r="T73" s="42" t="s">
        <v>28</v>
      </c>
      <c r="U73" s="16"/>
      <c r="V73" s="46"/>
      <c r="W73" s="58" t="s">
        <v>657</v>
      </c>
      <c r="X73" s="16"/>
      <c r="Y73" s="21"/>
    </row>
    <row r="74" spans="1:25" ht="15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20" t="s">
        <v>104</v>
      </c>
      <c r="N74" s="23" t="s">
        <v>392</v>
      </c>
      <c r="O74" s="20" t="s">
        <v>254</v>
      </c>
      <c r="P74" s="25" t="s">
        <v>26</v>
      </c>
      <c r="Q74" s="6">
        <f t="shared" si="2"/>
        <v>19</v>
      </c>
      <c r="R74" s="2" t="str">
        <f t="shared" si="3"/>
        <v>&lt; 21</v>
      </c>
      <c r="S74" s="51" t="s">
        <v>734</v>
      </c>
      <c r="T74" s="42" t="s">
        <v>28</v>
      </c>
      <c r="U74" s="16"/>
      <c r="V74" s="46"/>
      <c r="W74" s="58" t="s">
        <v>658</v>
      </c>
      <c r="X74" s="16"/>
      <c r="Y74" s="21"/>
    </row>
    <row r="75" spans="1:25" ht="22.5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20" t="s">
        <v>105</v>
      </c>
      <c r="N75" s="23" t="s">
        <v>393</v>
      </c>
      <c r="O75" s="20" t="s">
        <v>255</v>
      </c>
      <c r="P75" s="25" t="s">
        <v>27</v>
      </c>
      <c r="Q75" s="6">
        <f t="shared" si="2"/>
        <v>19</v>
      </c>
      <c r="R75" s="2" t="str">
        <f t="shared" si="3"/>
        <v>&lt; 21</v>
      </c>
      <c r="S75" s="51" t="s">
        <v>734</v>
      </c>
      <c r="T75" s="42" t="s">
        <v>28</v>
      </c>
      <c r="U75" s="16"/>
      <c r="V75" s="46"/>
      <c r="W75" s="58" t="s">
        <v>659</v>
      </c>
      <c r="X75" s="16"/>
      <c r="Y75" s="21"/>
    </row>
    <row r="76" spans="1:25" ht="38.25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20" t="s">
        <v>106</v>
      </c>
      <c r="N76" s="23" t="s">
        <v>394</v>
      </c>
      <c r="O76" s="20" t="s">
        <v>256</v>
      </c>
      <c r="P76" s="25" t="s">
        <v>27</v>
      </c>
      <c r="Q76" s="6">
        <f t="shared" si="2"/>
        <v>20</v>
      </c>
      <c r="R76" s="2" t="str">
        <f t="shared" si="3"/>
        <v>&lt; 21</v>
      </c>
      <c r="S76" s="51" t="s">
        <v>734</v>
      </c>
      <c r="T76" s="42" t="s">
        <v>28</v>
      </c>
      <c r="U76" s="16"/>
      <c r="V76" s="46" t="s">
        <v>531</v>
      </c>
      <c r="W76" s="58" t="s">
        <v>660</v>
      </c>
      <c r="X76" s="16"/>
      <c r="Y76" s="21"/>
    </row>
    <row r="77" spans="1:25" ht="38.25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20" t="s">
        <v>107</v>
      </c>
      <c r="N77" s="23" t="s">
        <v>395</v>
      </c>
      <c r="O77" s="20" t="s">
        <v>257</v>
      </c>
      <c r="P77" s="25" t="s">
        <v>27</v>
      </c>
      <c r="Q77" s="6">
        <f t="shared" si="2"/>
        <v>21</v>
      </c>
      <c r="R77" s="2" t="str">
        <f t="shared" si="3"/>
        <v>21 - 30</v>
      </c>
      <c r="S77" s="51" t="s">
        <v>734</v>
      </c>
      <c r="T77" s="42" t="s">
        <v>28</v>
      </c>
      <c r="U77" s="16"/>
      <c r="V77" s="46" t="s">
        <v>532</v>
      </c>
      <c r="W77" s="58" t="s">
        <v>661</v>
      </c>
      <c r="X77" s="16"/>
      <c r="Y77" s="21"/>
    </row>
    <row r="78" spans="1:25" ht="38.25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20" t="s">
        <v>108</v>
      </c>
      <c r="N78" s="23" t="s">
        <v>396</v>
      </c>
      <c r="O78" s="20" t="s">
        <v>258</v>
      </c>
      <c r="P78" s="25" t="s">
        <v>27</v>
      </c>
      <c r="Q78" s="6">
        <f t="shared" si="2"/>
        <v>19</v>
      </c>
      <c r="R78" s="2" t="str">
        <f t="shared" si="3"/>
        <v>&lt; 21</v>
      </c>
      <c r="S78" s="52" t="s">
        <v>734</v>
      </c>
      <c r="T78" s="42" t="s">
        <v>28</v>
      </c>
      <c r="U78" s="16"/>
      <c r="V78" s="46" t="s">
        <v>533</v>
      </c>
      <c r="W78" s="58" t="s">
        <v>662</v>
      </c>
      <c r="X78" s="16"/>
      <c r="Y78" s="21"/>
    </row>
    <row r="79" spans="1:25" ht="38.25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20" t="s">
        <v>109</v>
      </c>
      <c r="N79" s="23" t="s">
        <v>397</v>
      </c>
      <c r="O79" s="20" t="s">
        <v>259</v>
      </c>
      <c r="P79" s="25" t="s">
        <v>27</v>
      </c>
      <c r="Q79" s="6">
        <f t="shared" si="2"/>
        <v>22</v>
      </c>
      <c r="R79" s="2" t="str">
        <f t="shared" si="3"/>
        <v>21 - 30</v>
      </c>
      <c r="S79" s="51" t="s">
        <v>734</v>
      </c>
      <c r="T79" s="42" t="s">
        <v>28</v>
      </c>
      <c r="U79" s="16"/>
      <c r="V79" s="46" t="s">
        <v>534</v>
      </c>
      <c r="W79" s="58" t="s">
        <v>663</v>
      </c>
      <c r="X79" s="16"/>
      <c r="Y79" s="21"/>
    </row>
    <row r="80" spans="1:25" ht="38.25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20" t="s">
        <v>110</v>
      </c>
      <c r="N80" s="23" t="s">
        <v>398</v>
      </c>
      <c r="O80" s="20" t="s">
        <v>260</v>
      </c>
      <c r="P80" s="25" t="s">
        <v>26</v>
      </c>
      <c r="Q80" s="6">
        <f t="shared" si="2"/>
        <v>19</v>
      </c>
      <c r="R80" s="2" t="str">
        <f t="shared" si="3"/>
        <v>&lt; 21</v>
      </c>
      <c r="S80" s="51" t="s">
        <v>734</v>
      </c>
      <c r="T80" s="42" t="s">
        <v>28</v>
      </c>
      <c r="U80" s="16"/>
      <c r="V80" s="46" t="s">
        <v>535</v>
      </c>
      <c r="W80" s="58" t="s">
        <v>664</v>
      </c>
      <c r="X80" s="16"/>
      <c r="Y80" s="21"/>
    </row>
    <row r="81" spans="1:25" ht="38.25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20" t="s">
        <v>111</v>
      </c>
      <c r="N81" s="23" t="s">
        <v>399</v>
      </c>
      <c r="O81" s="20" t="s">
        <v>261</v>
      </c>
      <c r="P81" s="25" t="s">
        <v>26</v>
      </c>
      <c r="Q81" s="6">
        <f t="shared" si="2"/>
        <v>19</v>
      </c>
      <c r="R81" s="2" t="str">
        <f t="shared" si="3"/>
        <v>&lt; 21</v>
      </c>
      <c r="S81" s="51" t="s">
        <v>734</v>
      </c>
      <c r="T81" s="42" t="s">
        <v>28</v>
      </c>
      <c r="U81" s="16"/>
      <c r="V81" s="46" t="s">
        <v>536</v>
      </c>
      <c r="W81" s="58" t="s">
        <v>665</v>
      </c>
      <c r="X81" s="16"/>
      <c r="Y81" s="21"/>
    </row>
    <row r="82" spans="1:25" ht="38.2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20" t="s">
        <v>112</v>
      </c>
      <c r="N82" s="23" t="s">
        <v>400</v>
      </c>
      <c r="O82" s="20" t="s">
        <v>262</v>
      </c>
      <c r="P82" s="25" t="s">
        <v>27</v>
      </c>
      <c r="Q82" s="6">
        <f t="shared" si="2"/>
        <v>19</v>
      </c>
      <c r="R82" s="2" t="str">
        <f t="shared" si="3"/>
        <v>&lt; 21</v>
      </c>
      <c r="S82" s="51" t="s">
        <v>734</v>
      </c>
      <c r="T82" s="42" t="s">
        <v>28</v>
      </c>
      <c r="U82" s="16"/>
      <c r="V82" s="46" t="s">
        <v>537</v>
      </c>
      <c r="W82" s="58" t="s">
        <v>666</v>
      </c>
      <c r="X82" s="16"/>
      <c r="Y82" s="21"/>
    </row>
    <row r="83" spans="1:25" ht="22.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20" t="s">
        <v>113</v>
      </c>
      <c r="N83" s="23" t="s">
        <v>401</v>
      </c>
      <c r="O83" s="20" t="s">
        <v>263</v>
      </c>
      <c r="P83" s="25" t="s">
        <v>27</v>
      </c>
      <c r="Q83" s="6">
        <f t="shared" si="2"/>
        <v>21</v>
      </c>
      <c r="R83" s="2" t="str">
        <f t="shared" si="3"/>
        <v>21 - 30</v>
      </c>
      <c r="S83" s="51" t="s">
        <v>734</v>
      </c>
      <c r="T83" s="42" t="s">
        <v>28</v>
      </c>
      <c r="U83" s="16"/>
      <c r="V83" s="46"/>
      <c r="W83" s="58" t="s">
        <v>667</v>
      </c>
      <c r="X83" s="16"/>
      <c r="Y83" s="21" t="s">
        <v>583</v>
      </c>
    </row>
    <row r="84" spans="1:25" ht="38.2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20" t="s">
        <v>114</v>
      </c>
      <c r="N84" s="23" t="s">
        <v>402</v>
      </c>
      <c r="O84" s="20" t="s">
        <v>264</v>
      </c>
      <c r="P84" s="25" t="s">
        <v>27</v>
      </c>
      <c r="Q84" s="6">
        <f t="shared" si="2"/>
        <v>20</v>
      </c>
      <c r="R84" s="2" t="str">
        <f t="shared" si="3"/>
        <v>&lt; 21</v>
      </c>
      <c r="S84" s="51" t="s">
        <v>734</v>
      </c>
      <c r="T84" s="42" t="s">
        <v>28</v>
      </c>
      <c r="U84" s="16"/>
      <c r="V84" s="46" t="s">
        <v>538</v>
      </c>
      <c r="W84" s="58" t="s">
        <v>668</v>
      </c>
      <c r="X84" s="16"/>
      <c r="Y84" s="21"/>
    </row>
    <row r="85" spans="1:25" ht="25.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20" t="s">
        <v>115</v>
      </c>
      <c r="N85" s="23" t="s">
        <v>403</v>
      </c>
      <c r="O85" s="20" t="s">
        <v>265</v>
      </c>
      <c r="P85" s="25" t="s">
        <v>27</v>
      </c>
      <c r="Q85" s="6">
        <f t="shared" si="2"/>
        <v>22</v>
      </c>
      <c r="R85" s="2" t="str">
        <f t="shared" si="3"/>
        <v>21 - 30</v>
      </c>
      <c r="S85" s="51" t="s">
        <v>734</v>
      </c>
      <c r="T85" s="42" t="s">
        <v>28</v>
      </c>
      <c r="U85" s="16"/>
      <c r="V85" s="46" t="s">
        <v>539</v>
      </c>
      <c r="W85" s="58" t="s">
        <v>669</v>
      </c>
      <c r="X85" s="16"/>
      <c r="Y85" s="21"/>
    </row>
    <row r="86" spans="1:25" ht="38.2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20" t="s">
        <v>116</v>
      </c>
      <c r="N86" s="23" t="s">
        <v>404</v>
      </c>
      <c r="O86" s="38" t="s">
        <v>266</v>
      </c>
      <c r="P86" s="25" t="s">
        <v>26</v>
      </c>
      <c r="Q86" s="6">
        <f t="shared" si="2"/>
        <v>22</v>
      </c>
      <c r="R86" s="2" t="str">
        <f t="shared" si="3"/>
        <v>21 - 30</v>
      </c>
      <c r="S86" s="51" t="s">
        <v>734</v>
      </c>
      <c r="T86" s="42" t="s">
        <v>28</v>
      </c>
      <c r="U86" s="16"/>
      <c r="V86" s="48" t="s">
        <v>540</v>
      </c>
      <c r="W86" s="58" t="s">
        <v>670</v>
      </c>
      <c r="X86" s="16"/>
      <c r="Y86" s="21"/>
    </row>
    <row r="87" spans="1:25" ht="38.25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20" t="s">
        <v>117</v>
      </c>
      <c r="N87" s="23" t="s">
        <v>405</v>
      </c>
      <c r="O87" s="20" t="s">
        <v>267</v>
      </c>
      <c r="P87" s="25" t="s">
        <v>27</v>
      </c>
      <c r="Q87" s="6">
        <f t="shared" si="2"/>
        <v>19</v>
      </c>
      <c r="R87" s="2" t="str">
        <f t="shared" si="3"/>
        <v>&lt; 21</v>
      </c>
      <c r="S87" s="51" t="s">
        <v>734</v>
      </c>
      <c r="T87" s="42" t="s">
        <v>28</v>
      </c>
      <c r="U87" s="16"/>
      <c r="V87" s="46" t="s">
        <v>541</v>
      </c>
      <c r="W87" s="58" t="s">
        <v>671</v>
      </c>
      <c r="X87" s="16"/>
      <c r="Y87" s="21"/>
    </row>
    <row r="88" spans="1:25" ht="38.25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20" t="s">
        <v>118</v>
      </c>
      <c r="N88" s="23" t="s">
        <v>406</v>
      </c>
      <c r="O88" s="20" t="s">
        <v>268</v>
      </c>
      <c r="P88" s="25" t="s">
        <v>27</v>
      </c>
      <c r="Q88" s="6">
        <f t="shared" si="2"/>
        <v>19</v>
      </c>
      <c r="R88" s="2" t="str">
        <f t="shared" si="3"/>
        <v>&lt; 21</v>
      </c>
      <c r="S88" s="51" t="s">
        <v>734</v>
      </c>
      <c r="T88" s="42" t="s">
        <v>28</v>
      </c>
      <c r="U88" s="16"/>
      <c r="V88" s="46" t="s">
        <v>542</v>
      </c>
      <c r="W88" s="58" t="s">
        <v>672</v>
      </c>
      <c r="X88" s="16"/>
      <c r="Y88" s="21"/>
    </row>
    <row r="89" spans="1:25" ht="25.5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20" t="s">
        <v>119</v>
      </c>
      <c r="N89" s="23" t="s">
        <v>407</v>
      </c>
      <c r="O89" s="20" t="s">
        <v>269</v>
      </c>
      <c r="P89" s="25" t="s">
        <v>26</v>
      </c>
      <c r="Q89" s="6">
        <f t="shared" si="2"/>
        <v>21</v>
      </c>
      <c r="R89" s="2" t="str">
        <f t="shared" si="3"/>
        <v>21 - 30</v>
      </c>
      <c r="S89" s="51" t="s">
        <v>734</v>
      </c>
      <c r="T89" s="42" t="s">
        <v>28</v>
      </c>
      <c r="U89" s="16"/>
      <c r="V89" s="46" t="s">
        <v>543</v>
      </c>
      <c r="W89" s="58" t="s">
        <v>673</v>
      </c>
      <c r="X89" s="16"/>
      <c r="Y89" s="21"/>
    </row>
    <row r="90" spans="1:25" ht="38.25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20" t="s">
        <v>120</v>
      </c>
      <c r="N90" s="24"/>
      <c r="O90" s="20" t="s">
        <v>270</v>
      </c>
      <c r="P90" s="25" t="s">
        <v>27</v>
      </c>
      <c r="Q90" s="6">
        <f t="shared" si="2"/>
        <v>20</v>
      </c>
      <c r="R90" s="2" t="str">
        <f t="shared" si="3"/>
        <v>&lt; 21</v>
      </c>
      <c r="S90" s="51" t="s">
        <v>734</v>
      </c>
      <c r="T90" s="42" t="s">
        <v>28</v>
      </c>
      <c r="U90" s="16"/>
      <c r="V90" s="46" t="s">
        <v>544</v>
      </c>
      <c r="W90" s="58" t="s">
        <v>674</v>
      </c>
      <c r="X90" s="16"/>
      <c r="Y90" s="21"/>
    </row>
    <row r="91" spans="1:25" ht="38.25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20" t="s">
        <v>121</v>
      </c>
      <c r="N91" s="23" t="s">
        <v>408</v>
      </c>
      <c r="O91" s="20" t="s">
        <v>271</v>
      </c>
      <c r="P91" s="25" t="s">
        <v>27</v>
      </c>
      <c r="Q91" s="6">
        <f t="shared" si="2"/>
        <v>22</v>
      </c>
      <c r="R91" s="2" t="str">
        <f t="shared" si="3"/>
        <v>21 - 30</v>
      </c>
      <c r="S91" s="51" t="s">
        <v>734</v>
      </c>
      <c r="T91" s="42" t="s">
        <v>575</v>
      </c>
      <c r="U91" s="16"/>
      <c r="V91" s="47" t="s">
        <v>545</v>
      </c>
      <c r="W91" s="58" t="s">
        <v>675</v>
      </c>
      <c r="X91" s="16"/>
      <c r="Y91" s="21"/>
    </row>
    <row r="92" spans="1:25" ht="1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20" t="s">
        <v>122</v>
      </c>
      <c r="N92" s="23" t="s">
        <v>409</v>
      </c>
      <c r="O92" s="20" t="s">
        <v>272</v>
      </c>
      <c r="P92" s="25" t="s">
        <v>27</v>
      </c>
      <c r="Q92" s="6">
        <f t="shared" si="2"/>
        <v>19</v>
      </c>
      <c r="R92" s="2" t="str">
        <f t="shared" si="3"/>
        <v>&lt; 21</v>
      </c>
      <c r="S92" s="51" t="s">
        <v>734</v>
      </c>
      <c r="T92" s="42" t="s">
        <v>28</v>
      </c>
      <c r="U92" s="16"/>
      <c r="V92" s="46"/>
      <c r="W92" s="58" t="s">
        <v>676</v>
      </c>
      <c r="X92" s="16"/>
      <c r="Y92" s="21"/>
    </row>
    <row r="93" spans="1:25" ht="38.25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20" t="s">
        <v>123</v>
      </c>
      <c r="N93" s="23" t="s">
        <v>410</v>
      </c>
      <c r="O93" s="20" t="s">
        <v>273</v>
      </c>
      <c r="P93" s="25" t="s">
        <v>27</v>
      </c>
      <c r="Q93" s="6">
        <f t="shared" si="2"/>
        <v>20</v>
      </c>
      <c r="R93" s="2" t="str">
        <f t="shared" si="3"/>
        <v>&lt; 21</v>
      </c>
      <c r="S93" s="51" t="s">
        <v>734</v>
      </c>
      <c r="T93" s="42" t="s">
        <v>28</v>
      </c>
      <c r="U93" s="16"/>
      <c r="V93" s="46" t="s">
        <v>546</v>
      </c>
      <c r="W93" s="58" t="s">
        <v>677</v>
      </c>
      <c r="X93" s="16"/>
      <c r="Y93" s="21"/>
    </row>
    <row r="94" spans="1:25" ht="25.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20" t="s">
        <v>124</v>
      </c>
      <c r="N94" s="24"/>
      <c r="O94" s="20" t="s">
        <v>274</v>
      </c>
      <c r="P94" s="25" t="s">
        <v>26</v>
      </c>
      <c r="Q94" s="6">
        <f t="shared" si="2"/>
        <v>20</v>
      </c>
      <c r="R94" s="2" t="str">
        <f t="shared" si="3"/>
        <v>&lt; 21</v>
      </c>
      <c r="S94" s="51" t="s">
        <v>734</v>
      </c>
      <c r="T94" s="42" t="s">
        <v>28</v>
      </c>
      <c r="U94" s="16"/>
      <c r="V94" s="46" t="s">
        <v>547</v>
      </c>
      <c r="W94" s="58" t="s">
        <v>678</v>
      </c>
      <c r="X94" s="16"/>
      <c r="Y94" s="21"/>
    </row>
    <row r="95" spans="1:25" ht="38.2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20" t="s">
        <v>125</v>
      </c>
      <c r="N95" s="23" t="s">
        <v>411</v>
      </c>
      <c r="O95" s="39" t="s">
        <v>275</v>
      </c>
      <c r="P95" s="25" t="s">
        <v>27</v>
      </c>
      <c r="Q95" s="6">
        <f t="shared" si="2"/>
        <v>21</v>
      </c>
      <c r="R95" s="2" t="str">
        <f t="shared" si="3"/>
        <v>21 - 30</v>
      </c>
      <c r="S95" s="51" t="s">
        <v>734</v>
      </c>
      <c r="T95" s="42" t="s">
        <v>28</v>
      </c>
      <c r="U95" s="16"/>
      <c r="V95" s="46" t="s">
        <v>548</v>
      </c>
      <c r="W95" s="58" t="s">
        <v>679</v>
      </c>
      <c r="X95" s="16"/>
      <c r="Y95" s="21"/>
    </row>
    <row r="96" spans="1:25" ht="1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20" t="s">
        <v>126</v>
      </c>
      <c r="N96" s="23" t="s">
        <v>412</v>
      </c>
      <c r="O96" s="20" t="s">
        <v>276</v>
      </c>
      <c r="P96" s="25" t="s">
        <v>27</v>
      </c>
      <c r="Q96" s="6">
        <f t="shared" ref="Q96:Q151" si="4">2017-VALUE(RIGHT(O96,4))</f>
        <v>21</v>
      </c>
      <c r="R96" s="2" t="str">
        <f t="shared" ref="R96:R151" si="5">IF(Q96&lt;21,"&lt; 21",IF(Q96&lt;=30,"21 - 30",IF(Q96&lt;=40,"31 - 40",IF(Q96&lt;=50,"41 - 50","&gt; 50" ))))</f>
        <v>21 - 30</v>
      </c>
      <c r="S96" s="51" t="s">
        <v>734</v>
      </c>
      <c r="T96" s="42" t="s">
        <v>28</v>
      </c>
      <c r="U96" s="16"/>
      <c r="V96" s="46"/>
      <c r="W96" s="58" t="s">
        <v>680</v>
      </c>
      <c r="X96" s="16"/>
      <c r="Y96" s="21" t="s">
        <v>584</v>
      </c>
    </row>
    <row r="97" spans="1:25" ht="38.25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20" t="s">
        <v>127</v>
      </c>
      <c r="N97" s="23" t="s">
        <v>413</v>
      </c>
      <c r="O97" s="20" t="s">
        <v>277</v>
      </c>
      <c r="P97" s="25" t="s">
        <v>27</v>
      </c>
      <c r="Q97" s="6">
        <f t="shared" si="4"/>
        <v>23</v>
      </c>
      <c r="R97" s="2" t="str">
        <f t="shared" si="5"/>
        <v>21 - 30</v>
      </c>
      <c r="S97" s="51" t="s">
        <v>734</v>
      </c>
      <c r="T97" s="42" t="s">
        <v>28</v>
      </c>
      <c r="U97" s="16"/>
      <c r="V97" s="46" t="s">
        <v>549</v>
      </c>
      <c r="W97" s="58" t="s">
        <v>681</v>
      </c>
      <c r="X97" s="16"/>
      <c r="Y97" s="21"/>
    </row>
    <row r="98" spans="1:25" ht="25.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20" t="s">
        <v>128</v>
      </c>
      <c r="N98" s="23" t="s">
        <v>414</v>
      </c>
      <c r="O98" s="20" t="s">
        <v>278</v>
      </c>
      <c r="P98" s="25" t="s">
        <v>27</v>
      </c>
      <c r="Q98" s="6">
        <f t="shared" si="4"/>
        <v>27</v>
      </c>
      <c r="R98" s="2" t="str">
        <f t="shared" si="5"/>
        <v>21 - 30</v>
      </c>
      <c r="S98" s="51" t="s">
        <v>734</v>
      </c>
      <c r="T98" s="42" t="s">
        <v>28</v>
      </c>
      <c r="U98" s="16"/>
      <c r="V98" s="46" t="s">
        <v>550</v>
      </c>
      <c r="W98" s="58" t="s">
        <v>682</v>
      </c>
      <c r="X98" s="16"/>
      <c r="Y98" s="21"/>
    </row>
    <row r="99" spans="1:25" ht="38.25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20" t="s">
        <v>129</v>
      </c>
      <c r="N99" s="41" t="s">
        <v>415</v>
      </c>
      <c r="O99" s="36" t="s">
        <v>279</v>
      </c>
      <c r="P99" s="25" t="s">
        <v>26</v>
      </c>
      <c r="Q99" s="6">
        <f t="shared" si="4"/>
        <v>22</v>
      </c>
      <c r="R99" s="2" t="str">
        <f t="shared" si="5"/>
        <v>21 - 30</v>
      </c>
      <c r="S99" s="42" t="s">
        <v>30</v>
      </c>
      <c r="T99" s="42" t="s">
        <v>28</v>
      </c>
      <c r="U99" s="16"/>
      <c r="V99" s="46" t="s">
        <v>551</v>
      </c>
      <c r="W99" s="41" t="s">
        <v>683</v>
      </c>
      <c r="X99" s="16"/>
      <c r="Y99" s="56"/>
    </row>
    <row r="100" spans="1:25" ht="38.25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20" t="s">
        <v>130</v>
      </c>
      <c r="N100" s="41" t="s">
        <v>416</v>
      </c>
      <c r="O100" s="37" t="s">
        <v>280</v>
      </c>
      <c r="P100" s="25" t="s">
        <v>27</v>
      </c>
      <c r="Q100" s="6">
        <f t="shared" si="4"/>
        <v>19</v>
      </c>
      <c r="R100" s="2" t="str">
        <f t="shared" si="5"/>
        <v>&lt; 21</v>
      </c>
      <c r="S100" s="42" t="s">
        <v>734</v>
      </c>
      <c r="T100" s="42" t="s">
        <v>28</v>
      </c>
      <c r="U100" s="16"/>
      <c r="V100" s="46" t="s">
        <v>552</v>
      </c>
      <c r="W100" s="41" t="s">
        <v>684</v>
      </c>
      <c r="X100" s="16"/>
      <c r="Y100" s="56"/>
    </row>
    <row r="101" spans="1:25" ht="38.25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20" t="s">
        <v>131</v>
      </c>
      <c r="N101" s="23" t="s">
        <v>417</v>
      </c>
      <c r="O101" s="20" t="s">
        <v>281</v>
      </c>
      <c r="P101" s="25" t="s">
        <v>26</v>
      </c>
      <c r="Q101" s="6">
        <f t="shared" si="4"/>
        <v>22</v>
      </c>
      <c r="R101" s="2" t="str">
        <f t="shared" si="5"/>
        <v>21 - 30</v>
      </c>
      <c r="S101" s="51" t="s">
        <v>734</v>
      </c>
      <c r="T101" s="42" t="s">
        <v>28</v>
      </c>
      <c r="U101" s="16"/>
      <c r="V101" s="46" t="s">
        <v>553</v>
      </c>
      <c r="W101" s="58" t="s">
        <v>685</v>
      </c>
      <c r="X101" s="16"/>
      <c r="Y101" s="21"/>
    </row>
    <row r="102" spans="1:25" ht="38.25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20" t="s">
        <v>132</v>
      </c>
      <c r="N102" s="23" t="s">
        <v>418</v>
      </c>
      <c r="O102" s="20" t="s">
        <v>282</v>
      </c>
      <c r="P102" s="25" t="s">
        <v>27</v>
      </c>
      <c r="Q102" s="6">
        <f t="shared" si="4"/>
        <v>19</v>
      </c>
      <c r="R102" s="2" t="str">
        <f t="shared" si="5"/>
        <v>&lt; 21</v>
      </c>
      <c r="S102" s="51" t="s">
        <v>734</v>
      </c>
      <c r="T102" s="42" t="s">
        <v>28</v>
      </c>
      <c r="U102" s="16"/>
      <c r="V102" s="46" t="s">
        <v>532</v>
      </c>
      <c r="W102" s="58" t="s">
        <v>686</v>
      </c>
      <c r="X102" s="16"/>
      <c r="Y102" s="21"/>
    </row>
    <row r="103" spans="1:25" ht="38.25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20" t="s">
        <v>133</v>
      </c>
      <c r="N103" s="23" t="s">
        <v>419</v>
      </c>
      <c r="O103" s="20" t="s">
        <v>283</v>
      </c>
      <c r="P103" s="25" t="s">
        <v>27</v>
      </c>
      <c r="Q103" s="6">
        <f t="shared" si="4"/>
        <v>19</v>
      </c>
      <c r="R103" s="2" t="str">
        <f t="shared" si="5"/>
        <v>&lt; 21</v>
      </c>
      <c r="S103" s="51" t="s">
        <v>734</v>
      </c>
      <c r="T103" s="42" t="s">
        <v>28</v>
      </c>
      <c r="U103" s="16"/>
      <c r="V103" s="46" t="s">
        <v>533</v>
      </c>
      <c r="W103" s="58" t="s">
        <v>687</v>
      </c>
      <c r="X103" s="16"/>
      <c r="Y103" s="56"/>
    </row>
    <row r="104" spans="1:25" ht="38.2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20" t="s">
        <v>134</v>
      </c>
      <c r="N104" s="23" t="s">
        <v>420</v>
      </c>
      <c r="O104" s="20" t="s">
        <v>284</v>
      </c>
      <c r="P104" s="25" t="s">
        <v>26</v>
      </c>
      <c r="Q104" s="6">
        <f t="shared" si="4"/>
        <v>20</v>
      </c>
      <c r="R104" s="2" t="str">
        <f t="shared" si="5"/>
        <v>&lt; 21</v>
      </c>
      <c r="S104" s="51" t="s">
        <v>734</v>
      </c>
      <c r="T104" s="42" t="s">
        <v>576</v>
      </c>
      <c r="U104" s="16"/>
      <c r="V104" s="46" t="s">
        <v>534</v>
      </c>
      <c r="W104" s="41" t="s">
        <v>688</v>
      </c>
      <c r="X104" s="16"/>
      <c r="Y104" s="56"/>
    </row>
    <row r="105" spans="1:25" ht="38.25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20" t="s">
        <v>135</v>
      </c>
      <c r="N105" s="23" t="s">
        <v>421</v>
      </c>
      <c r="O105" s="20" t="s">
        <v>285</v>
      </c>
      <c r="P105" s="25" t="s">
        <v>26</v>
      </c>
      <c r="Q105" s="6">
        <f t="shared" si="4"/>
        <v>21</v>
      </c>
      <c r="R105" s="2" t="str">
        <f t="shared" si="5"/>
        <v>21 - 30</v>
      </c>
      <c r="S105" s="51" t="s">
        <v>734</v>
      </c>
      <c r="T105" s="42" t="s">
        <v>28</v>
      </c>
      <c r="U105" s="16"/>
      <c r="V105" s="46" t="s">
        <v>535</v>
      </c>
      <c r="W105" s="58" t="s">
        <v>689</v>
      </c>
      <c r="X105" s="16"/>
      <c r="Y105" s="21"/>
    </row>
    <row r="106" spans="1:25" ht="38.25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20" t="s">
        <v>136</v>
      </c>
      <c r="N106" s="23" t="s">
        <v>422</v>
      </c>
      <c r="O106" s="20" t="s">
        <v>286</v>
      </c>
      <c r="P106" s="25" t="s">
        <v>26</v>
      </c>
      <c r="Q106" s="6">
        <f t="shared" si="4"/>
        <v>21</v>
      </c>
      <c r="R106" s="2" t="str">
        <f t="shared" si="5"/>
        <v>21 - 30</v>
      </c>
      <c r="S106" s="51" t="s">
        <v>734</v>
      </c>
      <c r="T106" s="42" t="s">
        <v>28</v>
      </c>
      <c r="U106" s="16"/>
      <c r="V106" s="46" t="s">
        <v>536</v>
      </c>
      <c r="W106" s="58" t="s">
        <v>690</v>
      </c>
      <c r="X106" s="16"/>
      <c r="Y106" s="21"/>
    </row>
    <row r="107" spans="1:25" ht="38.25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20" t="s">
        <v>137</v>
      </c>
      <c r="N107" s="23" t="s">
        <v>423</v>
      </c>
      <c r="O107" s="20" t="s">
        <v>287</v>
      </c>
      <c r="P107" s="25" t="s">
        <v>26</v>
      </c>
      <c r="Q107" s="6">
        <f t="shared" si="4"/>
        <v>22</v>
      </c>
      <c r="R107" s="2" t="str">
        <f t="shared" si="5"/>
        <v>21 - 30</v>
      </c>
      <c r="S107" s="51" t="s">
        <v>734</v>
      </c>
      <c r="T107" s="42" t="s">
        <v>28</v>
      </c>
      <c r="U107" s="16"/>
      <c r="V107" s="46" t="s">
        <v>537</v>
      </c>
      <c r="W107" s="58" t="s">
        <v>691</v>
      </c>
      <c r="X107" s="16"/>
      <c r="Y107" s="21"/>
    </row>
    <row r="108" spans="1:25" ht="1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20" t="s">
        <v>138</v>
      </c>
      <c r="N108" s="23" t="s">
        <v>424</v>
      </c>
      <c r="O108" s="20" t="s">
        <v>288</v>
      </c>
      <c r="P108" s="25" t="s">
        <v>26</v>
      </c>
      <c r="Q108" s="6">
        <f t="shared" si="4"/>
        <v>22</v>
      </c>
      <c r="R108" s="2" t="str">
        <f t="shared" si="5"/>
        <v>21 - 30</v>
      </c>
      <c r="S108" s="51" t="s">
        <v>734</v>
      </c>
      <c r="T108" s="42" t="s">
        <v>28</v>
      </c>
      <c r="U108" s="16"/>
      <c r="V108" s="46"/>
      <c r="W108" s="58" t="s">
        <v>692</v>
      </c>
      <c r="X108" s="16"/>
      <c r="Y108" s="21"/>
    </row>
    <row r="109" spans="1:25" ht="38.2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20" t="s">
        <v>139</v>
      </c>
      <c r="N109" s="23" t="s">
        <v>425</v>
      </c>
      <c r="O109" s="20" t="s">
        <v>289</v>
      </c>
      <c r="P109" s="25" t="s">
        <v>27</v>
      </c>
      <c r="Q109" s="6">
        <f t="shared" si="4"/>
        <v>19</v>
      </c>
      <c r="R109" s="2" t="str">
        <f t="shared" si="5"/>
        <v>&lt; 21</v>
      </c>
      <c r="S109" s="51" t="s">
        <v>734</v>
      </c>
      <c r="T109" s="42" t="s">
        <v>576</v>
      </c>
      <c r="U109" s="16"/>
      <c r="V109" s="46" t="s">
        <v>538</v>
      </c>
      <c r="W109" s="58" t="s">
        <v>693</v>
      </c>
      <c r="X109" s="16"/>
      <c r="Y109" s="21" t="s">
        <v>585</v>
      </c>
    </row>
    <row r="110" spans="1:25" ht="25.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20" t="s">
        <v>140</v>
      </c>
      <c r="N110" s="23" t="s">
        <v>426</v>
      </c>
      <c r="O110" s="20" t="s">
        <v>290</v>
      </c>
      <c r="P110" s="25" t="s">
        <v>26</v>
      </c>
      <c r="Q110" s="6">
        <f t="shared" si="4"/>
        <v>1019</v>
      </c>
      <c r="R110" s="2" t="str">
        <f t="shared" si="5"/>
        <v>&gt; 50</v>
      </c>
      <c r="S110" s="51" t="s">
        <v>734</v>
      </c>
      <c r="T110" s="42" t="s">
        <v>28</v>
      </c>
      <c r="U110" s="16"/>
      <c r="V110" s="46" t="s">
        <v>539</v>
      </c>
      <c r="W110" s="58" t="s">
        <v>694</v>
      </c>
      <c r="X110" s="16"/>
      <c r="Y110" s="21" t="s">
        <v>586</v>
      </c>
    </row>
    <row r="111" spans="1:25" ht="38.2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20" t="s">
        <v>141</v>
      </c>
      <c r="N111" s="23" t="s">
        <v>427</v>
      </c>
      <c r="O111" s="20" t="s">
        <v>291</v>
      </c>
      <c r="P111" s="25" t="s">
        <v>27</v>
      </c>
      <c r="Q111" s="6">
        <f t="shared" si="4"/>
        <v>21</v>
      </c>
      <c r="R111" s="2" t="str">
        <f t="shared" si="5"/>
        <v>21 - 30</v>
      </c>
      <c r="S111" s="51" t="s">
        <v>734</v>
      </c>
      <c r="T111" s="42" t="s">
        <v>28</v>
      </c>
      <c r="U111" s="16"/>
      <c r="V111" s="48" t="s">
        <v>540</v>
      </c>
      <c r="W111" s="58" t="s">
        <v>695</v>
      </c>
      <c r="X111" s="16"/>
      <c r="Y111" s="21"/>
    </row>
    <row r="112" spans="1:25" ht="38.25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20" t="s">
        <v>142</v>
      </c>
      <c r="N112" s="23" t="s">
        <v>428</v>
      </c>
      <c r="O112" s="20" t="s">
        <v>292</v>
      </c>
      <c r="P112" s="25" t="s">
        <v>27</v>
      </c>
      <c r="Q112" s="6">
        <f t="shared" si="4"/>
        <v>22</v>
      </c>
      <c r="R112" s="2" t="str">
        <f t="shared" si="5"/>
        <v>21 - 30</v>
      </c>
      <c r="S112" s="51" t="s">
        <v>31</v>
      </c>
      <c r="T112" s="42" t="s">
        <v>28</v>
      </c>
      <c r="U112" s="16"/>
      <c r="V112" s="46" t="s">
        <v>541</v>
      </c>
      <c r="W112" s="58" t="s">
        <v>696</v>
      </c>
      <c r="X112" s="16"/>
      <c r="Y112" s="21"/>
    </row>
    <row r="113" spans="1:25" ht="38.25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20" t="s">
        <v>143</v>
      </c>
      <c r="N113" s="23" t="s">
        <v>429</v>
      </c>
      <c r="O113" s="20" t="s">
        <v>293</v>
      </c>
      <c r="P113" s="25" t="s">
        <v>27</v>
      </c>
      <c r="Q113" s="6">
        <f t="shared" si="4"/>
        <v>20</v>
      </c>
      <c r="R113" s="2" t="str">
        <f t="shared" si="5"/>
        <v>&lt; 21</v>
      </c>
      <c r="S113" s="51" t="s">
        <v>734</v>
      </c>
      <c r="T113" s="42" t="s">
        <v>28</v>
      </c>
      <c r="U113" s="16"/>
      <c r="V113" s="46" t="s">
        <v>542</v>
      </c>
      <c r="W113" s="58" t="s">
        <v>697</v>
      </c>
      <c r="X113" s="16"/>
      <c r="Y113" s="21"/>
    </row>
    <row r="114" spans="1:25" ht="25.5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20" t="s">
        <v>144</v>
      </c>
      <c r="N114" s="24"/>
      <c r="O114" s="20" t="s">
        <v>294</v>
      </c>
      <c r="P114" s="25" t="s">
        <v>27</v>
      </c>
      <c r="Q114" s="6">
        <f t="shared" si="4"/>
        <v>19</v>
      </c>
      <c r="R114" s="2" t="str">
        <f t="shared" si="5"/>
        <v>&lt; 21</v>
      </c>
      <c r="S114" s="51" t="s">
        <v>734</v>
      </c>
      <c r="T114" s="42" t="s">
        <v>28</v>
      </c>
      <c r="U114" s="16"/>
      <c r="V114" s="46" t="s">
        <v>543</v>
      </c>
      <c r="W114" s="58" t="s">
        <v>698</v>
      </c>
      <c r="X114" s="16"/>
      <c r="Y114" s="21" t="s">
        <v>587</v>
      </c>
    </row>
    <row r="115" spans="1:25" ht="38.25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20" t="s">
        <v>145</v>
      </c>
      <c r="N115" s="23" t="s">
        <v>430</v>
      </c>
      <c r="O115" s="20" t="s">
        <v>295</v>
      </c>
      <c r="P115" s="25" t="s">
        <v>26</v>
      </c>
      <c r="Q115" s="6">
        <f t="shared" si="4"/>
        <v>20</v>
      </c>
      <c r="R115" s="2" t="str">
        <f t="shared" si="5"/>
        <v>&lt; 21</v>
      </c>
      <c r="S115" s="51" t="s">
        <v>734</v>
      </c>
      <c r="T115" s="42" t="s">
        <v>28</v>
      </c>
      <c r="U115" s="16"/>
      <c r="V115" s="46" t="s">
        <v>544</v>
      </c>
      <c r="W115" s="58" t="s">
        <v>699</v>
      </c>
      <c r="X115" s="16"/>
      <c r="Y115" s="21"/>
    </row>
    <row r="116" spans="1:25" ht="38.25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20" t="s">
        <v>146</v>
      </c>
      <c r="N116" s="23" t="s">
        <v>431</v>
      </c>
      <c r="O116" s="20" t="s">
        <v>296</v>
      </c>
      <c r="P116" s="25" t="s">
        <v>27</v>
      </c>
      <c r="Q116" s="6">
        <f t="shared" si="4"/>
        <v>21</v>
      </c>
      <c r="R116" s="2" t="str">
        <f t="shared" si="5"/>
        <v>21 - 30</v>
      </c>
      <c r="S116" s="51" t="s">
        <v>734</v>
      </c>
      <c r="T116" s="42" t="s">
        <v>28</v>
      </c>
      <c r="U116" s="16"/>
      <c r="V116" s="47" t="s">
        <v>545</v>
      </c>
      <c r="W116" s="58" t="s">
        <v>700</v>
      </c>
      <c r="X116" s="16"/>
      <c r="Y116" s="21"/>
    </row>
    <row r="117" spans="1:25" ht="15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20" t="s">
        <v>147</v>
      </c>
      <c r="N117" s="23" t="s">
        <v>432</v>
      </c>
      <c r="O117" s="20" t="s">
        <v>297</v>
      </c>
      <c r="P117" s="25" t="s">
        <v>27</v>
      </c>
      <c r="Q117" s="6">
        <f t="shared" si="4"/>
        <v>20</v>
      </c>
      <c r="R117" s="2" t="str">
        <f t="shared" si="5"/>
        <v>&lt; 21</v>
      </c>
      <c r="S117" s="51" t="s">
        <v>734</v>
      </c>
      <c r="T117" s="42" t="s">
        <v>28</v>
      </c>
      <c r="U117" s="16"/>
      <c r="V117" s="46"/>
      <c r="W117" s="58" t="s">
        <v>701</v>
      </c>
      <c r="X117" s="16"/>
      <c r="Y117" s="21"/>
    </row>
    <row r="118" spans="1:25" ht="38.25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20" t="s">
        <v>148</v>
      </c>
      <c r="N118" s="23" t="s">
        <v>433</v>
      </c>
      <c r="O118" s="20" t="s">
        <v>298</v>
      </c>
      <c r="P118" s="25" t="s">
        <v>26</v>
      </c>
      <c r="Q118" s="6">
        <f t="shared" si="4"/>
        <v>25</v>
      </c>
      <c r="R118" s="2" t="str">
        <f t="shared" si="5"/>
        <v>21 - 30</v>
      </c>
      <c r="S118" s="51" t="s">
        <v>734</v>
      </c>
      <c r="T118" s="42" t="s">
        <v>28</v>
      </c>
      <c r="U118" s="16"/>
      <c r="V118" s="46" t="s">
        <v>546</v>
      </c>
      <c r="W118" s="58" t="s">
        <v>702</v>
      </c>
      <c r="X118" s="16"/>
      <c r="Y118" s="21"/>
    </row>
    <row r="119" spans="1:25" ht="25.5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20" t="s">
        <v>149</v>
      </c>
      <c r="N119" s="23" t="s">
        <v>434</v>
      </c>
      <c r="O119" s="20" t="s">
        <v>299</v>
      </c>
      <c r="P119" s="25" t="s">
        <v>27</v>
      </c>
      <c r="Q119" s="6">
        <f t="shared" si="4"/>
        <v>21</v>
      </c>
      <c r="R119" s="2" t="str">
        <f t="shared" si="5"/>
        <v>21 - 30</v>
      </c>
      <c r="S119" s="51" t="s">
        <v>734</v>
      </c>
      <c r="T119" s="42" t="s">
        <v>28</v>
      </c>
      <c r="U119" s="16"/>
      <c r="V119" s="46" t="s">
        <v>547</v>
      </c>
      <c r="W119" s="58" t="s">
        <v>703</v>
      </c>
      <c r="X119" s="16"/>
      <c r="Y119" s="21"/>
    </row>
    <row r="120" spans="1:25" ht="38.25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20" t="s">
        <v>150</v>
      </c>
      <c r="N120" s="23" t="s">
        <v>435</v>
      </c>
      <c r="O120" s="20" t="s">
        <v>300</v>
      </c>
      <c r="P120" s="25" t="s">
        <v>27</v>
      </c>
      <c r="Q120" s="6">
        <f t="shared" si="4"/>
        <v>22</v>
      </c>
      <c r="R120" s="2" t="str">
        <f t="shared" si="5"/>
        <v>21 - 30</v>
      </c>
      <c r="S120" s="51" t="s">
        <v>734</v>
      </c>
      <c r="T120" s="42" t="s">
        <v>28</v>
      </c>
      <c r="U120" s="16"/>
      <c r="V120" s="46" t="s">
        <v>548</v>
      </c>
      <c r="W120" s="58" t="s">
        <v>704</v>
      </c>
      <c r="X120" s="16"/>
      <c r="Y120" s="21"/>
    </row>
    <row r="121" spans="1:25" ht="15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20" t="s">
        <v>151</v>
      </c>
      <c r="N121" s="23" t="s">
        <v>436</v>
      </c>
      <c r="O121" s="20" t="s">
        <v>301</v>
      </c>
      <c r="P121" s="25" t="s">
        <v>26</v>
      </c>
      <c r="Q121" s="6">
        <f t="shared" si="4"/>
        <v>19</v>
      </c>
      <c r="R121" s="2" t="str">
        <f t="shared" si="5"/>
        <v>&lt; 21</v>
      </c>
      <c r="S121" s="51" t="s">
        <v>734</v>
      </c>
      <c r="T121" s="42" t="s">
        <v>28</v>
      </c>
      <c r="U121" s="16"/>
      <c r="V121" s="46"/>
      <c r="W121" s="58" t="s">
        <v>705</v>
      </c>
      <c r="X121" s="16"/>
      <c r="Y121" s="21"/>
    </row>
    <row r="122" spans="1:25" ht="38.25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20" t="s">
        <v>152</v>
      </c>
      <c r="N122" s="23" t="s">
        <v>437</v>
      </c>
      <c r="O122" s="20" t="s">
        <v>302</v>
      </c>
      <c r="P122" s="25" t="s">
        <v>27</v>
      </c>
      <c r="Q122" s="6">
        <f t="shared" si="4"/>
        <v>20</v>
      </c>
      <c r="R122" s="2" t="str">
        <f t="shared" si="5"/>
        <v>&lt; 21</v>
      </c>
      <c r="S122" s="51" t="s">
        <v>734</v>
      </c>
      <c r="T122" s="42" t="s">
        <v>28</v>
      </c>
      <c r="U122" s="16"/>
      <c r="V122" s="46" t="s">
        <v>549</v>
      </c>
      <c r="W122" s="58" t="s">
        <v>706</v>
      </c>
      <c r="X122" s="16"/>
      <c r="Y122" s="21" t="s">
        <v>588</v>
      </c>
    </row>
    <row r="123" spans="1:25" ht="25.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33" t="s">
        <v>153</v>
      </c>
      <c r="N123" s="23" t="s">
        <v>438</v>
      </c>
      <c r="O123" s="20" t="s">
        <v>303</v>
      </c>
      <c r="P123" s="25" t="s">
        <v>27</v>
      </c>
      <c r="Q123" s="6">
        <f t="shared" si="4"/>
        <v>20</v>
      </c>
      <c r="R123" s="2" t="str">
        <f t="shared" si="5"/>
        <v>&lt; 21</v>
      </c>
      <c r="S123" s="53" t="s">
        <v>734</v>
      </c>
      <c r="T123" s="42" t="s">
        <v>28</v>
      </c>
      <c r="U123" s="16"/>
      <c r="V123" s="46" t="s">
        <v>550</v>
      </c>
      <c r="W123" s="58" t="s">
        <v>707</v>
      </c>
      <c r="X123" s="16"/>
      <c r="Y123" s="21"/>
    </row>
    <row r="124" spans="1:25" ht="38.25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20" t="s">
        <v>154</v>
      </c>
      <c r="N124" s="23" t="s">
        <v>439</v>
      </c>
      <c r="O124" s="20" t="s">
        <v>304</v>
      </c>
      <c r="P124" s="25" t="s">
        <v>27</v>
      </c>
      <c r="Q124" s="6">
        <f t="shared" si="4"/>
        <v>20</v>
      </c>
      <c r="R124" s="2" t="str">
        <f t="shared" si="5"/>
        <v>&lt; 21</v>
      </c>
      <c r="S124" s="51" t="s">
        <v>734</v>
      </c>
      <c r="T124" s="42" t="s">
        <v>28</v>
      </c>
      <c r="U124" s="16"/>
      <c r="V124" s="46" t="s">
        <v>551</v>
      </c>
      <c r="W124" s="58" t="s">
        <v>708</v>
      </c>
      <c r="X124" s="16"/>
      <c r="Y124" s="21"/>
    </row>
    <row r="125" spans="1:25" ht="38.25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20" t="s">
        <v>155</v>
      </c>
      <c r="N125" s="23" t="s">
        <v>440</v>
      </c>
      <c r="O125" s="20" t="s">
        <v>305</v>
      </c>
      <c r="P125" s="25" t="s">
        <v>27</v>
      </c>
      <c r="Q125" s="6">
        <f t="shared" si="4"/>
        <v>21</v>
      </c>
      <c r="R125" s="2" t="str">
        <f t="shared" si="5"/>
        <v>21 - 30</v>
      </c>
      <c r="S125" s="51" t="s">
        <v>734</v>
      </c>
      <c r="T125" s="42" t="s">
        <v>28</v>
      </c>
      <c r="U125" s="16"/>
      <c r="V125" s="46" t="s">
        <v>552</v>
      </c>
      <c r="W125" s="58" t="s">
        <v>709</v>
      </c>
      <c r="X125" s="16"/>
      <c r="Y125" s="21"/>
    </row>
    <row r="126" spans="1:25" ht="38.2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20" t="s">
        <v>156</v>
      </c>
      <c r="N126" s="41" t="s">
        <v>441</v>
      </c>
      <c r="O126" s="40" t="s">
        <v>306</v>
      </c>
      <c r="P126" s="25" t="s">
        <v>27</v>
      </c>
      <c r="Q126" s="6">
        <f t="shared" si="4"/>
        <v>22</v>
      </c>
      <c r="R126" s="2" t="str">
        <f t="shared" si="5"/>
        <v>21 - 30</v>
      </c>
      <c r="S126" s="42" t="s">
        <v>734</v>
      </c>
      <c r="T126" s="42" t="s">
        <v>28</v>
      </c>
      <c r="U126" s="16"/>
      <c r="V126" s="46" t="s">
        <v>553</v>
      </c>
      <c r="W126" s="41" t="s">
        <v>710</v>
      </c>
      <c r="X126" s="16"/>
      <c r="Y126" s="56"/>
    </row>
    <row r="127" spans="1:25" ht="25.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20" t="s">
        <v>157</v>
      </c>
      <c r="N127" s="23" t="s">
        <v>442</v>
      </c>
      <c r="O127" s="20" t="s">
        <v>307</v>
      </c>
      <c r="P127" s="25" t="s">
        <v>26</v>
      </c>
      <c r="Q127" s="6">
        <f t="shared" si="4"/>
        <v>19</v>
      </c>
      <c r="R127" s="2" t="str">
        <f t="shared" si="5"/>
        <v>&lt; 21</v>
      </c>
      <c r="S127" s="51" t="s">
        <v>734</v>
      </c>
      <c r="T127" s="42" t="s">
        <v>28</v>
      </c>
      <c r="U127" s="16"/>
      <c r="V127" s="46" t="s">
        <v>554</v>
      </c>
      <c r="W127" s="58" t="s">
        <v>711</v>
      </c>
      <c r="X127" s="16"/>
      <c r="Y127" s="21"/>
    </row>
    <row r="128" spans="1:25" ht="25.5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20" t="s">
        <v>158</v>
      </c>
      <c r="N128" s="23" t="s">
        <v>443</v>
      </c>
      <c r="O128" s="20" t="s">
        <v>308</v>
      </c>
      <c r="P128" s="25" t="s">
        <v>27</v>
      </c>
      <c r="Q128" s="6">
        <f t="shared" si="4"/>
        <v>19</v>
      </c>
      <c r="R128" s="2" t="str">
        <f t="shared" si="5"/>
        <v>&lt; 21</v>
      </c>
      <c r="S128" s="51" t="s">
        <v>734</v>
      </c>
      <c r="T128" s="42" t="s">
        <v>28</v>
      </c>
      <c r="U128" s="16"/>
      <c r="V128" s="46" t="s">
        <v>555</v>
      </c>
      <c r="W128" s="58" t="s">
        <v>712</v>
      </c>
      <c r="X128" s="16"/>
      <c r="Y128" s="21"/>
    </row>
    <row r="129" spans="1:25" ht="25.5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20" t="s">
        <v>159</v>
      </c>
      <c r="N129" s="23" t="s">
        <v>444</v>
      </c>
      <c r="O129" s="20" t="s">
        <v>309</v>
      </c>
      <c r="P129" s="25" t="s">
        <v>26</v>
      </c>
      <c r="Q129" s="6">
        <f t="shared" si="4"/>
        <v>20</v>
      </c>
      <c r="R129" s="2" t="str">
        <f t="shared" si="5"/>
        <v>&lt; 21</v>
      </c>
      <c r="S129" s="51" t="s">
        <v>734</v>
      </c>
      <c r="T129" s="42" t="s">
        <v>28</v>
      </c>
      <c r="U129" s="16"/>
      <c r="V129" s="46" t="s">
        <v>556</v>
      </c>
      <c r="W129" s="58" t="s">
        <v>713</v>
      </c>
      <c r="X129" s="16"/>
      <c r="Y129" s="21"/>
    </row>
    <row r="130" spans="1:25" ht="38.25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20" t="s">
        <v>160</v>
      </c>
      <c r="N130" s="23" t="s">
        <v>445</v>
      </c>
      <c r="O130" s="20" t="s">
        <v>310</v>
      </c>
      <c r="P130" s="25" t="s">
        <v>27</v>
      </c>
      <c r="Q130" s="6">
        <f t="shared" si="4"/>
        <v>18</v>
      </c>
      <c r="R130" s="2" t="str">
        <f t="shared" si="5"/>
        <v>&lt; 21</v>
      </c>
      <c r="S130" s="51" t="s">
        <v>734</v>
      </c>
      <c r="T130" s="42" t="s">
        <v>28</v>
      </c>
      <c r="U130" s="16"/>
      <c r="V130" s="46" t="s">
        <v>557</v>
      </c>
      <c r="W130" s="58" t="s">
        <v>714</v>
      </c>
      <c r="X130" s="16"/>
      <c r="Y130" s="21"/>
    </row>
    <row r="131" spans="1:25" ht="38.25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20" t="s">
        <v>161</v>
      </c>
      <c r="N131" s="23" t="s">
        <v>446</v>
      </c>
      <c r="O131" s="20" t="s">
        <v>311</v>
      </c>
      <c r="P131" s="25" t="s">
        <v>27</v>
      </c>
      <c r="Q131" s="6">
        <f t="shared" si="4"/>
        <v>19</v>
      </c>
      <c r="R131" s="2" t="str">
        <f t="shared" si="5"/>
        <v>&lt; 21</v>
      </c>
      <c r="S131" s="51" t="s">
        <v>734</v>
      </c>
      <c r="T131" s="42" t="s">
        <v>28</v>
      </c>
      <c r="U131" s="16"/>
      <c r="V131" s="46" t="s">
        <v>558</v>
      </c>
      <c r="W131" s="58" t="s">
        <v>715</v>
      </c>
      <c r="X131" s="16"/>
      <c r="Y131" s="21"/>
    </row>
    <row r="132" spans="1:25" ht="25.5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20" t="s">
        <v>162</v>
      </c>
      <c r="N132" s="41" t="s">
        <v>447</v>
      </c>
      <c r="O132" s="40" t="s">
        <v>312</v>
      </c>
      <c r="P132" s="25" t="s">
        <v>26</v>
      </c>
      <c r="Q132" s="6">
        <f t="shared" si="4"/>
        <v>20</v>
      </c>
      <c r="R132" s="2" t="str">
        <f t="shared" si="5"/>
        <v>&lt; 21</v>
      </c>
      <c r="S132" s="42" t="s">
        <v>734</v>
      </c>
      <c r="T132" s="42" t="s">
        <v>28</v>
      </c>
      <c r="U132" s="16"/>
      <c r="V132" s="46" t="s">
        <v>559</v>
      </c>
      <c r="W132" s="41" t="s">
        <v>716</v>
      </c>
      <c r="X132" s="16"/>
      <c r="Y132" s="56"/>
    </row>
    <row r="133" spans="1:25" ht="38.2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20" t="s">
        <v>163</v>
      </c>
      <c r="N133" s="23" t="s">
        <v>448</v>
      </c>
      <c r="O133" s="20" t="s">
        <v>313</v>
      </c>
      <c r="P133" s="25" t="s">
        <v>27</v>
      </c>
      <c r="Q133" s="6">
        <f t="shared" si="4"/>
        <v>19</v>
      </c>
      <c r="R133" s="2" t="str">
        <f t="shared" si="5"/>
        <v>&lt; 21</v>
      </c>
      <c r="S133" s="51" t="s">
        <v>734</v>
      </c>
      <c r="T133" s="42" t="s">
        <v>28</v>
      </c>
      <c r="U133" s="16"/>
      <c r="V133" s="46" t="s">
        <v>560</v>
      </c>
      <c r="W133" s="58" t="s">
        <v>717</v>
      </c>
      <c r="X133" s="16"/>
      <c r="Y133" s="21"/>
    </row>
    <row r="134" spans="1:25" ht="38.25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20" t="s">
        <v>164</v>
      </c>
      <c r="N134" s="23" t="s">
        <v>449</v>
      </c>
      <c r="O134" s="20" t="s">
        <v>314</v>
      </c>
      <c r="P134" s="25" t="s">
        <v>27</v>
      </c>
      <c r="Q134" s="6">
        <f t="shared" si="4"/>
        <v>19</v>
      </c>
      <c r="R134" s="2" t="str">
        <f t="shared" si="5"/>
        <v>&lt; 21</v>
      </c>
      <c r="S134" s="51" t="s">
        <v>734</v>
      </c>
      <c r="T134" s="42" t="s">
        <v>28</v>
      </c>
      <c r="U134" s="16"/>
      <c r="V134" s="46" t="s">
        <v>561</v>
      </c>
      <c r="W134" s="58" t="s">
        <v>718</v>
      </c>
      <c r="X134" s="16"/>
      <c r="Y134" s="21"/>
    </row>
    <row r="135" spans="1:25" ht="25.5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20" t="s">
        <v>165</v>
      </c>
      <c r="N135" s="41" t="s">
        <v>450</v>
      </c>
      <c r="O135" s="40" t="s">
        <v>315</v>
      </c>
      <c r="P135" s="25" t="s">
        <v>26</v>
      </c>
      <c r="Q135" s="6">
        <f t="shared" si="4"/>
        <v>21</v>
      </c>
      <c r="R135" s="2" t="str">
        <f t="shared" si="5"/>
        <v>21 - 30</v>
      </c>
      <c r="S135" s="42" t="s">
        <v>734</v>
      </c>
      <c r="T135" s="42" t="s">
        <v>28</v>
      </c>
      <c r="U135" s="16"/>
      <c r="V135" s="46" t="s">
        <v>562</v>
      </c>
      <c r="W135" s="41" t="s">
        <v>719</v>
      </c>
      <c r="X135" s="16"/>
      <c r="Y135" s="56"/>
    </row>
    <row r="136" spans="1:25" ht="25.5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20" t="s">
        <v>166</v>
      </c>
      <c r="N136" s="23" t="s">
        <v>451</v>
      </c>
      <c r="O136" s="20" t="s">
        <v>316</v>
      </c>
      <c r="P136" s="25" t="s">
        <v>27</v>
      </c>
      <c r="Q136" s="6">
        <f t="shared" si="4"/>
        <v>22</v>
      </c>
      <c r="R136" s="2" t="str">
        <f t="shared" si="5"/>
        <v>21 - 30</v>
      </c>
      <c r="S136" s="51" t="s">
        <v>734</v>
      </c>
      <c r="T136" s="42" t="s">
        <v>28</v>
      </c>
      <c r="U136" s="16"/>
      <c r="V136" s="46" t="s">
        <v>563</v>
      </c>
      <c r="W136" s="58" t="s">
        <v>720</v>
      </c>
      <c r="X136" s="16"/>
      <c r="Y136" s="21"/>
    </row>
    <row r="137" spans="1:25" ht="38.25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20" t="s">
        <v>167</v>
      </c>
      <c r="N137" s="41" t="s">
        <v>452</v>
      </c>
      <c r="O137" s="40" t="s">
        <v>317</v>
      </c>
      <c r="P137" s="25" t="s">
        <v>27</v>
      </c>
      <c r="Q137" s="6">
        <f t="shared" si="4"/>
        <v>20</v>
      </c>
      <c r="R137" s="2" t="str">
        <f t="shared" si="5"/>
        <v>&lt; 21</v>
      </c>
      <c r="S137" s="42" t="s">
        <v>734</v>
      </c>
      <c r="T137" s="42" t="s">
        <v>28</v>
      </c>
      <c r="U137" s="16"/>
      <c r="V137" s="46" t="s">
        <v>564</v>
      </c>
      <c r="W137" s="41" t="s">
        <v>721</v>
      </c>
      <c r="X137" s="16"/>
      <c r="Y137" s="56"/>
    </row>
    <row r="138" spans="1:25" ht="38.2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20" t="s">
        <v>168</v>
      </c>
      <c r="N138" s="23" t="s">
        <v>453</v>
      </c>
      <c r="O138" s="20" t="s">
        <v>318</v>
      </c>
      <c r="P138" s="25" t="s">
        <v>26</v>
      </c>
      <c r="Q138" s="6">
        <f t="shared" si="4"/>
        <v>20</v>
      </c>
      <c r="R138" s="2" t="str">
        <f t="shared" si="5"/>
        <v>&lt; 21</v>
      </c>
      <c r="S138" s="51" t="s">
        <v>734</v>
      </c>
      <c r="T138" s="42" t="s">
        <v>575</v>
      </c>
      <c r="U138" s="16"/>
      <c r="V138" s="46" t="s">
        <v>565</v>
      </c>
      <c r="W138" s="58" t="s">
        <v>722</v>
      </c>
      <c r="X138" s="16"/>
      <c r="Y138" s="21" t="s">
        <v>589</v>
      </c>
    </row>
    <row r="139" spans="1:25" ht="38.2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20" t="s">
        <v>169</v>
      </c>
      <c r="N139" s="23" t="s">
        <v>454</v>
      </c>
      <c r="O139" s="20" t="s">
        <v>319</v>
      </c>
      <c r="P139" s="25" t="s">
        <v>27</v>
      </c>
      <c r="Q139" s="6">
        <f t="shared" si="4"/>
        <v>19</v>
      </c>
      <c r="R139" s="2" t="str">
        <f t="shared" si="5"/>
        <v>&lt; 21</v>
      </c>
      <c r="S139" s="51" t="s">
        <v>734</v>
      </c>
      <c r="T139" s="42" t="s">
        <v>28</v>
      </c>
      <c r="U139" s="16"/>
      <c r="V139" s="46" t="s">
        <v>566</v>
      </c>
      <c r="W139" s="58" t="s">
        <v>723</v>
      </c>
      <c r="X139" s="16"/>
      <c r="Y139" s="21"/>
    </row>
    <row r="140" spans="1:25" ht="25.5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20" t="s">
        <v>170</v>
      </c>
      <c r="N140" s="23" t="s">
        <v>455</v>
      </c>
      <c r="O140" s="20" t="s">
        <v>320</v>
      </c>
      <c r="P140" s="25" t="s">
        <v>26</v>
      </c>
      <c r="Q140" s="6">
        <f t="shared" si="4"/>
        <v>19</v>
      </c>
      <c r="R140" s="2" t="str">
        <f t="shared" si="5"/>
        <v>&lt; 21</v>
      </c>
      <c r="S140" s="51" t="s">
        <v>734</v>
      </c>
      <c r="T140" s="42" t="s">
        <v>28</v>
      </c>
      <c r="U140" s="16"/>
      <c r="V140" s="46" t="s">
        <v>567</v>
      </c>
      <c r="W140" s="58" t="s">
        <v>724</v>
      </c>
      <c r="X140" s="16"/>
      <c r="Y140" s="21"/>
    </row>
    <row r="141" spans="1:25" ht="38.25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20" t="s">
        <v>171</v>
      </c>
      <c r="N141" s="24"/>
      <c r="O141" s="20" t="s">
        <v>321</v>
      </c>
      <c r="P141" s="25" t="s">
        <v>26</v>
      </c>
      <c r="Q141" s="6">
        <f t="shared" si="4"/>
        <v>20</v>
      </c>
      <c r="R141" s="2" t="str">
        <f t="shared" si="5"/>
        <v>&lt; 21</v>
      </c>
      <c r="S141" s="51" t="s">
        <v>734</v>
      </c>
      <c r="T141" s="42" t="s">
        <v>28</v>
      </c>
      <c r="U141" s="16"/>
      <c r="V141" s="46" t="s">
        <v>568</v>
      </c>
      <c r="W141" s="58"/>
      <c r="X141" s="16"/>
      <c r="Y141" s="21"/>
    </row>
    <row r="142" spans="1:25" ht="25.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34" t="s">
        <v>172</v>
      </c>
      <c r="N142" s="23" t="s">
        <v>456</v>
      </c>
      <c r="O142" s="20" t="s">
        <v>322</v>
      </c>
      <c r="P142" s="25" t="s">
        <v>27</v>
      </c>
      <c r="Q142" s="6">
        <f t="shared" si="4"/>
        <v>22</v>
      </c>
      <c r="R142" s="2" t="str">
        <f t="shared" si="5"/>
        <v>21 - 30</v>
      </c>
      <c r="S142" s="51" t="s">
        <v>734</v>
      </c>
      <c r="T142" s="42" t="s">
        <v>28</v>
      </c>
      <c r="U142" s="16"/>
      <c r="V142" s="46" t="s">
        <v>569</v>
      </c>
      <c r="W142" s="58" t="s">
        <v>725</v>
      </c>
      <c r="X142" s="16"/>
      <c r="Y142" s="21"/>
    </row>
    <row r="143" spans="1:25" ht="25.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34" t="s">
        <v>173</v>
      </c>
      <c r="N143" s="23" t="s">
        <v>457</v>
      </c>
      <c r="O143" s="20" t="s">
        <v>323</v>
      </c>
      <c r="P143" s="25" t="s">
        <v>27</v>
      </c>
      <c r="Q143" s="6">
        <f t="shared" si="4"/>
        <v>19</v>
      </c>
      <c r="R143" s="2" t="str">
        <f t="shared" si="5"/>
        <v>&lt; 21</v>
      </c>
      <c r="S143" s="51" t="s">
        <v>734</v>
      </c>
      <c r="T143" s="42" t="s">
        <v>28</v>
      </c>
      <c r="U143" s="16"/>
      <c r="V143" s="46" t="s">
        <v>570</v>
      </c>
      <c r="W143" s="58" t="s">
        <v>726</v>
      </c>
      <c r="X143" s="16"/>
      <c r="Y143" s="21"/>
    </row>
    <row r="144" spans="1:25" ht="25.5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20" t="s">
        <v>174</v>
      </c>
      <c r="N144" s="23" t="s">
        <v>458</v>
      </c>
      <c r="O144" s="20" t="s">
        <v>324</v>
      </c>
      <c r="P144" s="25" t="s">
        <v>27</v>
      </c>
      <c r="Q144" s="6">
        <f t="shared" si="4"/>
        <v>20</v>
      </c>
      <c r="R144" s="2" t="str">
        <f t="shared" si="5"/>
        <v>&lt; 21</v>
      </c>
      <c r="S144" s="51" t="s">
        <v>734</v>
      </c>
      <c r="T144" s="42" t="s">
        <v>28</v>
      </c>
      <c r="U144" s="16"/>
      <c r="V144" s="46" t="s">
        <v>571</v>
      </c>
      <c r="W144" s="58" t="s">
        <v>727</v>
      </c>
      <c r="X144" s="16"/>
      <c r="Y144" s="21"/>
    </row>
    <row r="145" spans="1:25" ht="25.5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20" t="s">
        <v>175</v>
      </c>
      <c r="N145" s="24"/>
      <c r="O145" s="20" t="s">
        <v>215</v>
      </c>
      <c r="P145" s="26"/>
      <c r="Q145" s="6">
        <f t="shared" si="4"/>
        <v>19</v>
      </c>
      <c r="R145" s="2" t="str">
        <f t="shared" si="5"/>
        <v>&lt; 21</v>
      </c>
      <c r="S145" s="51" t="s">
        <v>734</v>
      </c>
      <c r="T145" s="42" t="s">
        <v>28</v>
      </c>
      <c r="U145" s="16"/>
      <c r="V145" s="46" t="s">
        <v>572</v>
      </c>
      <c r="W145" s="58" t="s">
        <v>728</v>
      </c>
      <c r="X145" s="16"/>
      <c r="Y145" s="21"/>
    </row>
    <row r="146" spans="1:25" ht="38.25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20" t="s">
        <v>176</v>
      </c>
      <c r="N146" s="42"/>
      <c r="O146" s="37" t="s">
        <v>325</v>
      </c>
      <c r="P146" s="26"/>
      <c r="Q146" s="6">
        <f t="shared" si="4"/>
        <v>22</v>
      </c>
      <c r="R146" s="2" t="str">
        <f t="shared" si="5"/>
        <v>21 - 30</v>
      </c>
      <c r="S146" s="42" t="s">
        <v>734</v>
      </c>
      <c r="T146" s="42" t="s">
        <v>28</v>
      </c>
      <c r="U146" s="16"/>
      <c r="V146" s="46" t="s">
        <v>573</v>
      </c>
      <c r="W146" s="42"/>
      <c r="X146" s="16"/>
      <c r="Y146" s="56"/>
    </row>
    <row r="147" spans="1:25" ht="1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20" t="s">
        <v>177</v>
      </c>
      <c r="N147" s="23" t="s">
        <v>459</v>
      </c>
      <c r="O147" s="20" t="s">
        <v>326</v>
      </c>
      <c r="P147" s="26"/>
      <c r="Q147" s="6">
        <f t="shared" si="4"/>
        <v>20</v>
      </c>
      <c r="R147" s="2" t="str">
        <f t="shared" si="5"/>
        <v>&lt; 21</v>
      </c>
      <c r="S147" s="51" t="s">
        <v>734</v>
      </c>
      <c r="T147" s="42" t="s">
        <v>28</v>
      </c>
      <c r="U147" s="16"/>
      <c r="V147" s="46"/>
      <c r="W147" s="58" t="s">
        <v>729</v>
      </c>
      <c r="X147" s="16"/>
      <c r="Y147" s="21"/>
    </row>
    <row r="148" spans="1:25" ht="15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20" t="s">
        <v>178</v>
      </c>
      <c r="N148" s="23" t="s">
        <v>460</v>
      </c>
      <c r="O148" s="20" t="s">
        <v>327</v>
      </c>
      <c r="P148" s="25" t="s">
        <v>27</v>
      </c>
      <c r="Q148" s="6">
        <f t="shared" si="4"/>
        <v>20</v>
      </c>
      <c r="R148" s="2" t="str">
        <f t="shared" si="5"/>
        <v>&lt; 21</v>
      </c>
      <c r="S148" s="51" t="s">
        <v>734</v>
      </c>
      <c r="T148" s="42" t="s">
        <v>28</v>
      </c>
      <c r="U148" s="16"/>
      <c r="V148" s="46"/>
      <c r="W148" s="58" t="s">
        <v>730</v>
      </c>
      <c r="X148" s="16"/>
      <c r="Y148" s="21"/>
    </row>
    <row r="149" spans="1:25" ht="15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20" t="s">
        <v>179</v>
      </c>
      <c r="N149" s="23" t="s">
        <v>461</v>
      </c>
      <c r="O149" s="20" t="s">
        <v>328</v>
      </c>
      <c r="P149" s="25" t="s">
        <v>26</v>
      </c>
      <c r="Q149" s="6">
        <f t="shared" si="4"/>
        <v>19</v>
      </c>
      <c r="R149" s="2" t="str">
        <f t="shared" si="5"/>
        <v>&lt; 21</v>
      </c>
      <c r="S149" s="51" t="s">
        <v>734</v>
      </c>
      <c r="T149" s="42" t="s">
        <v>28</v>
      </c>
      <c r="U149" s="16"/>
      <c r="V149" s="46"/>
      <c r="W149" s="58" t="s">
        <v>731</v>
      </c>
      <c r="X149" s="16"/>
      <c r="Y149" s="21"/>
    </row>
    <row r="150" spans="1:25" ht="38.2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20" t="s">
        <v>180</v>
      </c>
      <c r="N150" s="23" t="s">
        <v>462</v>
      </c>
      <c r="O150" s="20" t="s">
        <v>329</v>
      </c>
      <c r="P150" s="25" t="s">
        <v>26</v>
      </c>
      <c r="Q150" s="6">
        <f t="shared" si="4"/>
        <v>19</v>
      </c>
      <c r="R150" s="2" t="str">
        <f t="shared" si="5"/>
        <v>&lt; 21</v>
      </c>
      <c r="S150" s="51" t="s">
        <v>734</v>
      </c>
      <c r="T150" s="42" t="s">
        <v>28</v>
      </c>
      <c r="U150" s="16"/>
      <c r="V150" s="46" t="s">
        <v>574</v>
      </c>
      <c r="W150" s="58" t="s">
        <v>732</v>
      </c>
      <c r="X150" s="16"/>
      <c r="Y150" s="21"/>
    </row>
    <row r="151" spans="1:25" thickBot="1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35" t="s">
        <v>181</v>
      </c>
      <c r="N151" s="45" t="s">
        <v>463</v>
      </c>
      <c r="O151" s="35" t="s">
        <v>330</v>
      </c>
      <c r="P151" s="27" t="s">
        <v>26</v>
      </c>
      <c r="Q151" s="6">
        <f t="shared" si="4"/>
        <v>20</v>
      </c>
      <c r="R151" s="2" t="str">
        <f t="shared" si="5"/>
        <v>&lt; 21</v>
      </c>
      <c r="S151" s="54" t="s">
        <v>734</v>
      </c>
      <c r="T151" s="50" t="s">
        <v>28</v>
      </c>
      <c r="U151" s="16"/>
      <c r="V151" s="49"/>
      <c r="W151" s="59" t="s">
        <v>733</v>
      </c>
      <c r="X151" s="16"/>
      <c r="Y151" s="57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2017-09-26T06:20:30Z</dcterms:modified>
  <dc:language>en-US</dc:language>
</cp:coreProperties>
</file>