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AN\kementerian\REKAP BIODATA PEMASYARAKATAN\"/>
    </mc:Choice>
  </mc:AlternateContent>
  <bookViews>
    <workbookView xWindow="0" yWindow="0" windowWidth="10215" windowHeight="750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134" i="1" l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32" i="1" l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<sst xmlns="http://schemas.openxmlformats.org/spreadsheetml/2006/main" count="1397" uniqueCount="638">
  <si>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</si>
  <si>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</si>
  <si>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</si>
  <si>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</si>
  <si>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</si>
  <si>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</si>
  <si>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</si>
  <si>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</si>
  <si>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</si>
  <si>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</si>
  <si>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</si>
  <si>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</si>
  <si>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</si>
  <si>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</si>
  <si>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</si>
  <si>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</si>
  <si>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</si>
  <si>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</si>
  <si>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</si>
  <si>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</si>
  <si>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</si>
  <si>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</si>
  <si>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</si>
  <si>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</si>
  <si>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</si>
  <si>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</si>
  <si>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</si>
  <si>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</si>
  <si>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Islam</t>
  </si>
  <si>
    <t>S1</t>
  </si>
  <si>
    <t>Kristen Protestan</t>
  </si>
  <si>
    <t xml:space="preserve">Islam </t>
  </si>
  <si>
    <t>Online Shop</t>
  </si>
  <si>
    <t>Dinil Muhlas Alamimi</t>
  </si>
  <si>
    <t>Ruyat</t>
  </si>
  <si>
    <t>Unang Kurnadi</t>
  </si>
  <si>
    <t>Kusnadi</t>
  </si>
  <si>
    <t>Mulyana</t>
  </si>
  <si>
    <t>Mamat</t>
  </si>
  <si>
    <t>M Fahrurozi</t>
  </si>
  <si>
    <t>Muhamad Ibnu Soleh</t>
  </si>
  <si>
    <t>Romiansyah</t>
  </si>
  <si>
    <t>Budi Akbar</t>
  </si>
  <si>
    <t>Raja</t>
  </si>
  <si>
    <t>M. Roni</t>
  </si>
  <si>
    <t xml:space="preserve">Ridwan </t>
  </si>
  <si>
    <t>Musang</t>
  </si>
  <si>
    <t>Tatang Taryanto</t>
  </si>
  <si>
    <t>Udiv</t>
  </si>
  <si>
    <t>Aspro</t>
  </si>
  <si>
    <t>Apih</t>
  </si>
  <si>
    <t>Ruly Firman syah</t>
  </si>
  <si>
    <t>Najarudin</t>
  </si>
  <si>
    <t>Salamun</t>
  </si>
  <si>
    <t>Sahrul Al-Fikri</t>
  </si>
  <si>
    <t>Samsudin</t>
  </si>
  <si>
    <t>Solihin</t>
  </si>
  <si>
    <t>Muhidin</t>
  </si>
  <si>
    <t>Siti Awaliah</t>
  </si>
  <si>
    <t>Topik</t>
  </si>
  <si>
    <t>Matyadi</t>
  </si>
  <si>
    <t>Sumaedi</t>
  </si>
  <si>
    <t>A. Taufani</t>
  </si>
  <si>
    <t>Saepudin</t>
  </si>
  <si>
    <t>Ricky Syaiful</t>
  </si>
  <si>
    <t>Roy</t>
  </si>
  <si>
    <t>Bambang</t>
  </si>
  <si>
    <t>Izzat Mutaqin</t>
  </si>
  <si>
    <t>Ajat Sudrajat</t>
  </si>
  <si>
    <t>Benny Hendra Prakoso</t>
  </si>
  <si>
    <t>Rikal Dikri</t>
  </si>
  <si>
    <t>Ridwan Santoso</t>
  </si>
  <si>
    <t>Fatimah</t>
  </si>
  <si>
    <t>Meike</t>
  </si>
  <si>
    <t>Rizki Afian Sari</t>
  </si>
  <si>
    <t>Ilham Bayhagi</t>
  </si>
  <si>
    <t>Andika Chastianto</t>
  </si>
  <si>
    <t>Annisa Alysia Kamil</t>
  </si>
  <si>
    <t>Ayu Utari Ningsih</t>
  </si>
  <si>
    <t>Eva Umomi</t>
  </si>
  <si>
    <t>Laeli Naelul Muna</t>
  </si>
  <si>
    <t>Karinda Maria Fahmi</t>
  </si>
  <si>
    <t>Fiqhi Syafaati</t>
  </si>
  <si>
    <t>Fadel Galih L A</t>
  </si>
  <si>
    <t>Villarian Burhan</t>
  </si>
  <si>
    <t>Ahmad Badril Lafifi</t>
  </si>
  <si>
    <t>Yuda sandi P. S</t>
  </si>
  <si>
    <t>Mega Cindy Arta</t>
  </si>
  <si>
    <t>Nazla</t>
  </si>
  <si>
    <t>Nurdiansyah</t>
  </si>
  <si>
    <t>Ahmad Tobroni</t>
  </si>
  <si>
    <t>Nick Aziz Denisa Ridwan Karim</t>
  </si>
  <si>
    <t>Khoirur Rizky Nst</t>
  </si>
  <si>
    <t>Aan Asep Sunarya</t>
  </si>
  <si>
    <t>Akhmad Khabibi</t>
  </si>
  <si>
    <t>Muhammad Fajrian Muflikhanianto</t>
  </si>
  <si>
    <t>Rizki Fajar Isnain</t>
  </si>
  <si>
    <t>Syaifullah Sofyan</t>
  </si>
  <si>
    <t>Arya Darmawan</t>
  </si>
  <si>
    <t>Amirudin</t>
  </si>
  <si>
    <t>Rachman Deniansyah</t>
  </si>
  <si>
    <t>Alim Khoiruddin Rambe</t>
  </si>
  <si>
    <t>Yusi Agustina</t>
  </si>
  <si>
    <t>Dani Ardikusumah</t>
  </si>
  <si>
    <t>Ruslan Ependi</t>
  </si>
  <si>
    <t>Hasta Prima Abdi</t>
  </si>
  <si>
    <t>Muhammad Yunus</t>
  </si>
  <si>
    <t>Buldan Ramadhan</t>
  </si>
  <si>
    <t>Chaerunnisa</t>
  </si>
  <si>
    <t>Refani Dwi Wahyu Aji Caraka</t>
  </si>
  <si>
    <t>Rena Dwi Cahyanti</t>
  </si>
  <si>
    <t>Mia. M</t>
  </si>
  <si>
    <t>Nur Holek</t>
  </si>
  <si>
    <t>Saidarul Kalimah</t>
  </si>
  <si>
    <t>Siti Nur Wahyuni</t>
  </si>
  <si>
    <t>Linda Sari</t>
  </si>
  <si>
    <t>Yasser</t>
  </si>
  <si>
    <t>Shiddiq Muhammad Taufiq</t>
  </si>
  <si>
    <t>M. Luvian Chisni Chilmi</t>
  </si>
  <si>
    <t>Mustazky Ishom Ul-Haq</t>
  </si>
  <si>
    <t>Ahmad Misbahul Munir</t>
  </si>
  <si>
    <t>Rizka Nabila</t>
  </si>
  <si>
    <t>Dimas Rozil.G</t>
  </si>
  <si>
    <t>Oktavia Djiah Pratiwi</t>
  </si>
  <si>
    <t>Sri Rasih Kuswandhani</t>
  </si>
  <si>
    <t>Aris Burhanuddin</t>
  </si>
  <si>
    <t>Affan Arisga</t>
  </si>
  <si>
    <t>Armanda Eka Putra</t>
  </si>
  <si>
    <t>Fakhri Ardianto, SH</t>
  </si>
  <si>
    <t>Bama</t>
  </si>
  <si>
    <t xml:space="preserve">Arif  </t>
  </si>
  <si>
    <t>Arif Budiman</t>
  </si>
  <si>
    <t>Agung Dwi Pratama</t>
  </si>
  <si>
    <t>A. Hakim Syafi'i</t>
  </si>
  <si>
    <t>A. Kodim</t>
  </si>
  <si>
    <t>Mah Padir</t>
  </si>
  <si>
    <t>Rohman Wahyu</t>
  </si>
  <si>
    <t xml:space="preserve">Musa </t>
  </si>
  <si>
    <t>Vivin Zuhrotunisa</t>
  </si>
  <si>
    <t>Rendi P</t>
  </si>
  <si>
    <t>Rara Lastri</t>
  </si>
  <si>
    <t>Yogi Permana</t>
  </si>
  <si>
    <t xml:space="preserve">Agung  </t>
  </si>
  <si>
    <t>Maulana</t>
  </si>
  <si>
    <t>Sutisna</t>
  </si>
  <si>
    <t>Kurniawan</t>
  </si>
  <si>
    <t>Asep</t>
  </si>
  <si>
    <t>Zuned</t>
  </si>
  <si>
    <t>Lala</t>
  </si>
  <si>
    <t>Qibti</t>
  </si>
  <si>
    <t xml:space="preserve">Andi </t>
  </si>
  <si>
    <t>Qomar</t>
  </si>
  <si>
    <t>Udin</t>
  </si>
  <si>
    <t>Kowi</t>
  </si>
  <si>
    <t>Adib</t>
  </si>
  <si>
    <t>Isma N</t>
  </si>
  <si>
    <t>Marbun</t>
  </si>
  <si>
    <t>Fazar Z</t>
  </si>
  <si>
    <t>Gilang</t>
  </si>
  <si>
    <t>P. Toupik</t>
  </si>
  <si>
    <t>M. Dosiin</t>
  </si>
  <si>
    <t>TB Iqbal</t>
  </si>
  <si>
    <t>M. Fajar</t>
  </si>
  <si>
    <t>F. Faisal</t>
  </si>
  <si>
    <t>David Doslin</t>
  </si>
  <si>
    <t>Nurlela</t>
  </si>
  <si>
    <t>M. Wildonsyah</t>
  </si>
  <si>
    <t>M. Ade</t>
  </si>
  <si>
    <t>A. Putri</t>
  </si>
  <si>
    <t>Denis. F</t>
  </si>
  <si>
    <t>Dadang</t>
  </si>
  <si>
    <t>Asep. M</t>
  </si>
  <si>
    <t>Agus. T</t>
  </si>
  <si>
    <t>M. Rahman</t>
  </si>
  <si>
    <t>Ela Ningsih</t>
  </si>
  <si>
    <t>Tedi Iskandar</t>
  </si>
  <si>
    <t>Ibeng Gunawan</t>
  </si>
  <si>
    <t>M. Ridwan</t>
  </si>
  <si>
    <t>Tendi Ridwan</t>
  </si>
  <si>
    <t>Andi Riswandi</t>
  </si>
  <si>
    <t>Ujang</t>
  </si>
  <si>
    <t>Jeli. R</t>
  </si>
  <si>
    <t>M. Odeng</t>
  </si>
  <si>
    <t>Tangerang, 30-12-1993</t>
  </si>
  <si>
    <t>Tangerang, 02-05-1995</t>
  </si>
  <si>
    <t>Tangerang, 29-06-1993</t>
  </si>
  <si>
    <t>Tangerang, 19-04-1995</t>
  </si>
  <si>
    <t>Tangerang, 09-06-1996</t>
  </si>
  <si>
    <t>Tangerang, 19-03-1990</t>
  </si>
  <si>
    <t>Tangerang, 29-12-1992</t>
  </si>
  <si>
    <t>Tangerang, 08-05-1991</t>
  </si>
  <si>
    <t>Tangerang, 18-11-1993</t>
  </si>
  <si>
    <t>Tangerang, 05-01-1994</t>
  </si>
  <si>
    <t>Tangerang, 10-11-1997</t>
  </si>
  <si>
    <t>Tangerang, 27-11-1996</t>
  </si>
  <si>
    <t>Tangerang, 11-12-1995</t>
  </si>
  <si>
    <t>Tangerang, 09-03-1985</t>
  </si>
  <si>
    <t>Jakarta, 09-12-1981</t>
  </si>
  <si>
    <t>Tangerang, 02-12-1998</t>
  </si>
  <si>
    <t>Tangerang, 25-10-1996</t>
  </si>
  <si>
    <t>Tangerang, 27-10-1997</t>
  </si>
  <si>
    <t>Tangerang, 02-26-1997</t>
  </si>
  <si>
    <t>Tangerang. 12-10-1985</t>
  </si>
  <si>
    <t>Tangerang, 16 03 1997</t>
  </si>
  <si>
    <t>Tangerang, 02-25-1999</t>
  </si>
  <si>
    <t>Tangerang, 12-06-1986</t>
  </si>
  <si>
    <t>Tangerang,............</t>
  </si>
  <si>
    <t>Tangerang,  02-23-1779</t>
  </si>
  <si>
    <t>Tangerang, 14- 01-1994</t>
  </si>
  <si>
    <t>Tangerang, 07-08-1989</t>
  </si>
  <si>
    <t>Tangerang. 07-03-1993</t>
  </si>
  <si>
    <t>Tangerang, 07-02-1992</t>
  </si>
  <si>
    <t>Tangerang, 17-02-1992</t>
  </si>
  <si>
    <t>Tangerang, 26-07-1995</t>
  </si>
  <si>
    <t>Mucul, 04-11-1993</t>
  </si>
  <si>
    <t>Cipondoh, 11-03-1990</t>
  </si>
  <si>
    <t>Majalengka, 22-12-1990</t>
  </si>
  <si>
    <t>Tasikmalaya, 05-03-1987</t>
  </si>
  <si>
    <t>Tangerang, 04-02-1994</t>
  </si>
  <si>
    <t>Ciamis, 29-10-1995</t>
  </si>
  <si>
    <t>Tangerang, 12-02-1983</t>
  </si>
  <si>
    <t>Serang, 18-09-1996</t>
  </si>
  <si>
    <t>Jakarta, 25-05-1995</t>
  </si>
  <si>
    <t>Pemalang, 19-10-1995</t>
  </si>
  <si>
    <t>Tangerang, 27-11-1997</t>
  </si>
  <si>
    <t>jakarta, 25-05-1997</t>
  </si>
  <si>
    <t>Bandar Lampung, 10-08-1998</t>
  </si>
  <si>
    <t>Brebes,......</t>
  </si>
  <si>
    <t>Tegal, 22-12-1998</t>
  </si>
  <si>
    <t>Pemalang, 22-06-1995</t>
  </si>
  <si>
    <t>Tegal, 03-04-1997</t>
  </si>
  <si>
    <t>Pamulang, 13-10-1994</t>
  </si>
  <si>
    <t>Jakarta, 05-05-1994</t>
  </si>
  <si>
    <t>Musi Banyuasin, 03-04-1996</t>
  </si>
  <si>
    <t>Jakarta, 15-10-2002</t>
  </si>
  <si>
    <t>Jakarta, 29-10-1998</t>
  </si>
  <si>
    <t xml:space="preserve"> Kaliada, 02-06-1998</t>
  </si>
  <si>
    <t>Bogor, 02-12-1994</t>
  </si>
  <si>
    <t>Cirebon, 20-11-1998</t>
  </si>
  <si>
    <t>Sukabumi, 14-04-1996</t>
  </si>
  <si>
    <t>Hutabargot, 19-12-1996</t>
  </si>
  <si>
    <t>Demak, 24-09-1997</t>
  </si>
  <si>
    <t>Cilacap, 21-10-1997</t>
  </si>
  <si>
    <t>Jakarta, 02-12-1997</t>
  </si>
  <si>
    <t>Jakarta, 15-12-1997</t>
  </si>
  <si>
    <t>Jakarta, 02-01-1997</t>
  </si>
  <si>
    <t>Jakarta, 15-09-1994</t>
  </si>
  <si>
    <t>Bogor, 07-05-1994</t>
  </si>
  <si>
    <t>Jakarta, 17-05-1994</t>
  </si>
  <si>
    <t>Medan, 13-12-1997</t>
  </si>
  <si>
    <t>Pandeglang, 23-06-1995</t>
  </si>
  <si>
    <t>Tangerang, 03-10-1996</t>
  </si>
  <si>
    <t>Garut, 12-03-1993</t>
  </si>
  <si>
    <t>Bojonegoro, 07-03-1995</t>
  </si>
  <si>
    <t>Tangerang, 25-07-1994</t>
  </si>
  <si>
    <t>Bogor, 25-01-1997</t>
  </si>
  <si>
    <t>Bogor, 26-04-1998</t>
  </si>
  <si>
    <t>Klaten, 26-05-1998</t>
  </si>
  <si>
    <t>Depok, 10-03-1997</t>
  </si>
  <si>
    <t>Bandung, 02-07-1998</t>
  </si>
  <si>
    <t>Brebes, 17-09-1996</t>
  </si>
  <si>
    <t>Tangerang, 20-06-1996</t>
  </si>
  <si>
    <t>Tangerang, 30-05-1997</t>
  </si>
  <si>
    <t>Bogor, 10-12-1996</t>
  </si>
  <si>
    <t>Banyuwangi, 16-11-1996</t>
  </si>
  <si>
    <t>Jakarta, 18-10-1991</t>
  </si>
  <si>
    <t>Jakarta, 09-03-1992</t>
  </si>
  <si>
    <t>Sidoarjo, 09-07-1995</t>
  </si>
  <si>
    <t>Tangerang, 04-05-1997</t>
  </si>
  <si>
    <t>Bengkulu, 23-02-1995</t>
  </si>
  <si>
    <t>Tangerang, 03-11-1993</t>
  </si>
  <si>
    <t>Tangerang, 14-01-1993</t>
  </si>
  <si>
    <t>Tangerang, 14-12-1992</t>
  </si>
  <si>
    <t>Karang Anyer, 23-05-1992</t>
  </si>
  <si>
    <t xml:space="preserve"> </t>
  </si>
  <si>
    <t>Tangerang, 09-03-1980</t>
  </si>
  <si>
    <t>Brebes, 26-03-1994</t>
  </si>
  <si>
    <t>Bantul, 09-02-1989</t>
  </si>
  <si>
    <t>Banyuwangi, 30-06-1995</t>
  </si>
  <si>
    <t>Majalengka, 20-06-1990</t>
  </si>
  <si>
    <t>Bogor, 22-05-1992</t>
  </si>
  <si>
    <t>Maulana, 06-28-1988</t>
  </si>
  <si>
    <t>Kuningan, 04-04-1990</t>
  </si>
  <si>
    <t>Mekarsari, 07-07-1996</t>
  </si>
  <si>
    <t>Bogor, 04-07-1989</t>
  </si>
  <si>
    <t>Majalengka, 02-11-1993</t>
  </si>
  <si>
    <t>Tangsel, 07-12-1991</t>
  </si>
  <si>
    <t>Majalengka, 23-08-1995</t>
  </si>
  <si>
    <t>Sumedang, 20-05-1993</t>
  </si>
  <si>
    <t>Tangsel, 15-11-1996</t>
  </si>
  <si>
    <t>Depok, 17-07-1991</t>
  </si>
  <si>
    <t>Tangerang, 18-08-1990</t>
  </si>
  <si>
    <t>Cirebon, 19-10-1994</t>
  </si>
  <si>
    <t>Cirebon, 03-02-1990</t>
  </si>
  <si>
    <t>Majalengka, 28-03-1993</t>
  </si>
  <si>
    <t>Indramayu, 04-03-1994</t>
  </si>
  <si>
    <t>Cianjur, 27-01-1994</t>
  </si>
  <si>
    <t>Cianjur, 21-02-1990</t>
  </si>
  <si>
    <t>Cianjur, 28-02-1988</t>
  </si>
  <si>
    <t>Cianjur, 03-09-1990</t>
  </si>
  <si>
    <t>Cianjur, 14-12-1991</t>
  </si>
  <si>
    <t>Cianjur, 09-07-1996</t>
  </si>
  <si>
    <t>Cianjur, 01-08-1992</t>
  </si>
  <si>
    <t>Cianjur, 11-12-1989</t>
  </si>
  <si>
    <t>Cianjur, 29-07-1990</t>
  </si>
  <si>
    <t>Cianjur, 21-06-1990</t>
  </si>
  <si>
    <t>Cianjur, 19-06-1990</t>
  </si>
  <si>
    <t>Cianjur, 04-02-1995</t>
  </si>
  <si>
    <t>Cianjur, 29-08-1997</t>
  </si>
  <si>
    <t>Cianjur, 11-12-1988</t>
  </si>
  <si>
    <t>Cianjur, 13-04-1994</t>
  </si>
  <si>
    <t>Cianjur, 16-08-1997</t>
  </si>
  <si>
    <t>Cianjur, 23-11-1991</t>
  </si>
  <si>
    <t>Cianjur, 15-12-1990</t>
  </si>
  <si>
    <t>Cianjur, 11-11-1989</t>
  </si>
  <si>
    <t>Cianjur, 02-09-1991</t>
  </si>
  <si>
    <t>Cianjur, 16-05-1995</t>
  </si>
  <si>
    <t>Cianjur, 17-08-1997</t>
  </si>
  <si>
    <t>Cianjur, 15-03-1993</t>
  </si>
  <si>
    <t>Cianjur, 19-06-1995</t>
  </si>
  <si>
    <t>Cianjur, 10-10-1997</t>
  </si>
  <si>
    <t>Tangerang, 24-05-1997</t>
  </si>
  <si>
    <t>Jakarta, 12-019-1997</t>
  </si>
  <si>
    <t>p</t>
  </si>
  <si>
    <t>Jl. KP. Cadas Rt. 002/002 Kel. Rancangon. Kec Legok Kab. Tangerang</t>
  </si>
  <si>
    <t>KP. Cadas Ds. Rancangong RT 002/003</t>
  </si>
  <si>
    <t>KP. Cakung Ds Babat Rt. 002/003 Kab. Tangerang</t>
  </si>
  <si>
    <t>KP. Cakung DS Babat Rt. 003/003. Kab. Tangerang</t>
  </si>
  <si>
    <t>JL. KP. Babat Ds. Babat Rt. 002/002 Blok. Pindang Kel. Babat Kec. Legok Kab. Tangerang</t>
  </si>
  <si>
    <t>JL. Kp Babat Ds Babat Rt. 002/001 Kel. Babat Kec. Legok Kab. Tangerang</t>
  </si>
  <si>
    <t>Jl. Kp. Cibunglu Rt 001/002 Kel. Bojong Kamal Kec. Legok Kab. Tangerang</t>
  </si>
  <si>
    <t>Jl. Kp Cadas Rt 003/002 Kel. Rancangong Kec. Legok Kab. Tangerang</t>
  </si>
  <si>
    <t>Jl. Kp Cadas Rt. 002/003 Kel. Rancangong Kec. Legog Kab. Tangerang</t>
  </si>
  <si>
    <t>Jl, Desa Rancangong Rt 002/003 Kel. Rancangong Kec. Legok Kab. Tangerang</t>
  </si>
  <si>
    <t>Jl. Kp Cadas Rt 002/003 Kel. Rancangong Kec. Legok Kab. Tangerang</t>
  </si>
  <si>
    <t>Jl. Kp Cadas Dsw Rencong Rt. 002/003 Kel. Rancangong Kec. Legok Kab. Tangerang</t>
  </si>
  <si>
    <t>Jl. Kp Cadas Ds Rancangong Rt. 001/003 Kel. Rancangong Kec. Legok kab. Tangerang</t>
  </si>
  <si>
    <t>Jl. Kp Cadas Desa Rancagong Rt. 002/003 Kel. Rancangong Kec. Legok Kab. Tangerang</t>
  </si>
  <si>
    <t>Jl.  Kp. Cadas Rt 002/003 Kel. Rancagong Kec. Legok Kab. Tangerang</t>
  </si>
  <si>
    <t>Jl. Kp Cadas Rancagong Rt 002/003 Kel. Rancagong Kec. Legok Kab. Tangerang</t>
  </si>
  <si>
    <t>Jl. Kp Cadas Rt 002/003 Kel. Rancagong Kec. Legok Kab. Tangerang</t>
  </si>
  <si>
    <t>Jl. Kp Legok Rt. 002/003 Kel. Rancagong Kec. Legok Kab. Tangerang</t>
  </si>
  <si>
    <t>Jl. Kp Cadas Desa Rancagong Rt. 001/003 Kel. Rancangong Kec. Legok Kab. Tangerang</t>
  </si>
  <si>
    <t>Jl. Kp Cadas Rt. 001/002 Kel. Rancagong Kec. legok Kab. Tangerang</t>
  </si>
  <si>
    <t>Jl. Kp Cadas Rt. 002/003 Kel. Rancangong Kec. legok. Kab Tangerang</t>
  </si>
  <si>
    <t>Jl. Kp Cadas Ds Rancagong Rt....Kel. Rancangong Kec. Legok Kab. Tangerang</t>
  </si>
  <si>
    <t>Jl. Rancagong Cadas Rt. 002/003. Kel. Rancangong Kec. Legok Kab. Tangerang</t>
  </si>
  <si>
    <t>Jl. Raya Ciputat Kab. Tangerang Selatan</t>
  </si>
  <si>
    <t>Jl. Tangerang Rt 004/004 Kel. Manustung Kec. Legok Kab. Tangerang</t>
  </si>
  <si>
    <t>Jl........Kel. Manungtung Kec. Legok Kab. Tangerang</t>
  </si>
  <si>
    <t>Jl. Legok Permai Rt. 006/004 Blok AI Kel. Legok Kec. Legok Kab. tangerang</t>
  </si>
  <si>
    <t>Jl. Legok Permai Rt. 003/003 Kel. Legok Kec. Legok Kab. Tangerang</t>
  </si>
  <si>
    <t>Jl. Legok Permai Rt. 003/007 Blok. DI Kec. Legok Kel. Legok Kab. Tangerang</t>
  </si>
  <si>
    <t>Jl. Legok Rt 003/007 Kel. Babakan Kec. Legok Kab. Tangerang</t>
  </si>
  <si>
    <t>Jl. AMD KP Sukabakti Rt 002/006 Kel. Sukabakti Kec. Curug Kab Tangerang</t>
  </si>
  <si>
    <t>Jl. Kp Muncul Rt 05 Blok E Kel. Muncul Kec. Serpong Kab. Tangerang</t>
  </si>
  <si>
    <t>Jl. Setu Rt 003/017 No 16 Kel. Setu Kec. Ciputat Kab. Tangerang</t>
  </si>
  <si>
    <t>Jl.......Rt 009/005 Blok. Kamis Kel. Pilangsari Kec. Jatitujuh Kab. Tangerang Selatan</t>
  </si>
  <si>
    <t>Jl, Taman Sari Rt 004/112 No 42 Kel. Sambung Jaya Kec. Mangkubi Kab. Tasikmalaya</t>
  </si>
  <si>
    <t>Jl. Damai Raya Rt 001/005 Blok D3 Kel. Cipondoh Makmur Kec. Cipondoh Kab. Tangerang</t>
  </si>
  <si>
    <t>Jl. Sindangsari Rt 003/001 Kel. Sindang Sari Kec. Cimerak Kab. Pangandaran</t>
  </si>
  <si>
    <t>Jl. Perempatan Jaya Rt 002/001 Kel. caringin Kec. Legok Kab. Tangerang</t>
  </si>
  <si>
    <t>Jl, Gunung Raya Rt 003/002 Kel. Sawah Baru Kec. Ciputat Kab. Tangerang Selatan</t>
  </si>
  <si>
    <t>Jl. Cendrawasih @ Rt 04 Rw 02 Kel Sawah Baru Kec Ciputat Kota Tangerang Selatan</t>
  </si>
  <si>
    <t>Kl. Kodiklat Rt. 02 Rw 03 Kel Buaran kec Serpong Kota Tangerang Selatan</t>
  </si>
  <si>
    <t>Jl. Sukarela Rt. 002/003 Kel. Paninggilan Kec. Ciledug Kab. Tangerang</t>
  </si>
  <si>
    <t>Jl. Durian Raya Rt 006/004 No 110 Kel. Jatikramat Kec. Jatiasih</t>
  </si>
  <si>
    <t>Jl. Pinang Ranti Rt... Kel. Pinang Ranti Kec. Makasar Kab. Jakarta Timur</t>
  </si>
  <si>
    <t>Jl. Ir H Juanda Rt... Ciputat Kab. Tangerang Selatan</t>
  </si>
  <si>
    <t>Jl. Dukuh Benda Rt 009/004 Kel. Dukuh Benda Kec. Bumi Jawa Kab. Tegal</t>
  </si>
  <si>
    <t>Jl. Bakulan Rt 002/005 Kel. Bakulan Kec. Moga Kab Pemalang</t>
  </si>
  <si>
    <t>Jl. Abuserin IV Rt 005/006 Kel. Gandaria Selatan Kec. Cilandak Kab. Jakarta Selatan</t>
  </si>
  <si>
    <t>Jl. Randusari Rt 002/002 Kel. Randusari Kec. Pagerbarang Kab. tegal</t>
  </si>
  <si>
    <t>Jl. Pajajaran Rt 002/002 No 32 Kel. Pamulan Barat Kec. Pamulang  Kab. Tangerang Selatan</t>
  </si>
  <si>
    <t>Jl. Jombang Raja Rt. 002/004 Kel. Pondok Aren Kec. Pondok Aren Kab. Tangerang Selatan</t>
  </si>
  <si>
    <t>Jl. ...Rt 001/005 Kel Linggosari Kec sungai lilin Kota Palembang</t>
  </si>
  <si>
    <t>Jl. Cendrawasih Raya Rt 001/006 kel Cengkareng Kec. Cengkareng kab. Tangerang Selatan</t>
  </si>
  <si>
    <t>Jl. Cendrawasih Raya Rt. 001/006 Kel. Cengkareng Kec. Cingkareng</t>
  </si>
  <si>
    <t>Jl. Bukit Pamulang Indah Rt. 004/004 Blok A 5 No 18 Kel. Pamulang Timur Kec. Pamulang</t>
  </si>
  <si>
    <t>Jl. Raya Lapan Rt. 005/001 Kel. Sukamulya Kec. Rumpin Kab. Bogor</t>
  </si>
  <si>
    <t>Jl. KH. Sholeh Rt.005/006 Blok Wage Kel. Ambulu Kec. Losari Kab. Cirebon</t>
  </si>
  <si>
    <t>Jl. Kp. Geger Bitung Rt. 003/001 Kel. Geger Bitung Kec. Geger Bitung Kab. Sukabumi</t>
  </si>
  <si>
    <t>Jl........ Kec. Hutabargot Kab. Penggabungan</t>
  </si>
  <si>
    <t>Jl. Mijen, Bakung, Demak Rt. 002/001 Kel. Bakung Kec. Mijen Kab. Demak</t>
  </si>
  <si>
    <t>Jl. Raya Sidanegara Rt.003/005 Kel. Sidanegara Kec. Kedungreja Kab. Cilacap</t>
  </si>
  <si>
    <t>Jl. Kramat Rt. 003/002 Kel. Lubang Buaya Kec. Cipayung kab. Jakarta Timur</t>
  </si>
  <si>
    <t>Jl. Gg. Kiapang Rt. 008/007 Kel. Kota Bambu Selatan Kec. Palmerah Kab. Jakarta Barat</t>
  </si>
  <si>
    <t>Jl. Pelita Kp. Tengah Condet Rt. 007/009 Kec. Kramat Jati Kab. Jakarta Timur</t>
  </si>
  <si>
    <t>Jl. Raya Pondok Rangon Rt. 001/003 Kel. Pondok Rangon Kel. Cipayung Kab. Jakarta Timur</t>
  </si>
  <si>
    <t>Jl. Kp. Nanggeleng Rt. 002/001 Kel. Pangaur Kec. Jasinga</t>
  </si>
  <si>
    <t>Jl. Antareja Rt. 004/012 Blok X4/3 Kel. Benda Kec. Pamulang Kab. Tangerang Selatan</t>
  </si>
  <si>
    <t>Jl. Aek Buru, Padang Laut Paluta Pinarik Kel. Pinarik Kec. Polak Sigompulon Kab. Paluta</t>
  </si>
  <si>
    <t>Jl. Raya Menes - Jiput, Kp. Pamarayan Rt. 002/003 Kel. Pamerayan Kec. Jiput Kab. Pandeglang</t>
  </si>
  <si>
    <t>Jl. Bintan Rt. 005/017 Blok E23 No.5 Kel. Benda Baru Kec. Pamulang Kab. Tangerang Selatan</t>
  </si>
  <si>
    <t>Jl........ Rt. 004/002 Kel. Jayamukti Kec Cihurip Kab. Garut</t>
  </si>
  <si>
    <t>Jl. Krajan Rt. 004/001 Kel. Kalitidu Kec. Kalitidu Kab. Bojonegoro</t>
  </si>
  <si>
    <t>Jl. Kubis IV Rt. 004/005 Kel. Pondok Cabe Ilir Kec. Pamulang Kab. Tangerang Selatan</t>
  </si>
  <si>
    <t>Jl. Raya Tajur Gg. Babadak Rt. 002/009 aKel. Katulampa Kec. Kota Bogor Timur Kab. Bogor</t>
  </si>
  <si>
    <t>Jl. Bhakti Abri Rt. 002/008 No.89 Kel. Sukamaju Baru Kec. Tapos Kab. Depok</t>
  </si>
  <si>
    <t>Jl. Jambu, Kp. Utan Rt.004/005 Kel. Cempaka Putih Kec. Ciputat Timur Kab. Tangerang Selatan</t>
  </si>
  <si>
    <t>Jl. Kp. Lio Rt.003/008 Blok.48 Kel.Bojong Pondok Terong Kec. Cipayung Kab. Depok</t>
  </si>
  <si>
    <t>Jl. Raya Gading Serpong Kab. Tangerang Selatan</t>
  </si>
  <si>
    <t>Jl. Ciputat Kab. Tangerang Selatan</t>
  </si>
  <si>
    <t>Jl. Warga No.72 Rt.002/007 Kel. Ulutami Kec. Pesanggrahan Kab. Jakarta Selatan</t>
  </si>
  <si>
    <t>Jl. Perum Taman Kutabumi Rt. 001/005 Blok.A Kel. Kutabumi Kec. Pasar Kemis Kab. Tangerang</t>
  </si>
  <si>
    <t>Jl...... Rt. 003/001 Blok.F No.14 Kel. Cibogo Kec. Cisauk Kab. Tangerang</t>
  </si>
  <si>
    <t>Jl. Legoso Raya Gg. Bungur No.40 Rt.005/008 Kel. Pisangan Kec. Ciputat Timur Kab. Tangerang Selatan</t>
  </si>
  <si>
    <t>Jl. Parung Panjang Baru Rt. 003/009 Kel. Leuwiliang Kec. Leuwiliang Kab. Bogor</t>
  </si>
  <si>
    <t>Jl. Sritanjung Rt. 001/004 Kel. Gladak Krajan Kec. Rogojampi Kab. Banyuwangi</t>
  </si>
  <si>
    <t>Jl. Rajuna IV Rt. 004/004 Kel. Paku Jaya Kec. Serpong Utara Kab. Tangerang Selatan</t>
  </si>
  <si>
    <t xml:space="preserve">Jl. Kayu Gede Rt. 004/004 Kel. Palu Jaya Kec. Serpong Utara Kab. Tangerang </t>
  </si>
  <si>
    <t>Jl. Cari Rt.010/003 Kel. Banjarsari Kec. Buduran Kab. Sidoarjo</t>
  </si>
  <si>
    <t>Jl. Maulana Hasanudin No.41 Rt. 003/002 Kel. Peris Jaya Kec. Batu Ceper Kab. Tangerang</t>
  </si>
  <si>
    <t>Jl. Iskandar 6 No.12 Rt. 004/004 Kel. Tengah Padang Kec. Teluk Segara Kab. Bengkulu</t>
  </si>
  <si>
    <t>Jl. Pondok Lakah Permai Rt. 001/016 Blok.C.14 Kel. Paninggilan Kec. Ciledug Kab. Tangerang</t>
  </si>
  <si>
    <t>Perumnas II Kab. Tangerang</t>
  </si>
  <si>
    <t>Jl. Mataram IV No. IV Rt. 007/018 Kel. Bencongan Kec. Kelapa Dua Kab. Tangerang</t>
  </si>
  <si>
    <t>Sriwijaya VI No.03 Rt. 004/018 Kel. Bencongan Kec. Kelapa Dua Kab. Tangerang</t>
  </si>
  <si>
    <t>Jl. KI Syarim Rt. 015/005 Blok. Cemara III Kel. Pondok Jagung Kec. Serpong Utara Kab. Tangerang Selatan</t>
  </si>
  <si>
    <t>Jl. Cadas Rt. 002/003 Kel. Rancagong Kec. Legok Kab. Tangerang</t>
  </si>
  <si>
    <t>Jl. Kp. Cadas Rancagong Rt. 002/003 Kel. Rancagong Kec. Legok Kab. Tangerang</t>
  </si>
  <si>
    <t>Jl.......... Rt. 008/005</t>
  </si>
  <si>
    <t xml:space="preserve">Jl.......... Rt. 007/011 Kel. Karang Asem Kec. Paliyan Kab. Gunung Kidul </t>
  </si>
  <si>
    <t>Jl.......... Kel. Kluncing Kec. Licin Kab. Banyuwangi</t>
  </si>
  <si>
    <t>Jl.......... Kel. Jati Tujuh Kec. Jati Tujuh Kab. Majalengka</t>
  </si>
  <si>
    <t>Jl.......... Kel. Rabak Kec. Rumpin Kab. Bogor</t>
  </si>
  <si>
    <t>Jl.......... Kel. Rumpin Kec. Rumpin Kab. Bogor</t>
  </si>
  <si>
    <t>Jl.......... Kel. Jonggol Kec. Jonggol Kab. Bogor</t>
  </si>
  <si>
    <t>Jl.......... Kel. Mekarsari Kec. Rumpin Kab. Bogor</t>
  </si>
  <si>
    <t>Jl.......... Kel. Mekarjaya Kec. Rumpin Kab. Bogor</t>
  </si>
  <si>
    <t>Jl.......... Kel. Kertajati Kec. Kertajati Kab. Majalengka</t>
  </si>
  <si>
    <t>Jl.......... Kel. Lengkong Kec. Serpong kab. Tangerang Selatan</t>
  </si>
  <si>
    <t>Jl.......... Kel. Sukamulya Kec. Kertajati Kab. Majalengka</t>
  </si>
  <si>
    <t>Jl.......... Kel. Ujung Jaya Kec. Ujung Jaya Kab. Sumedang</t>
  </si>
  <si>
    <t>Jl.......... Kel. Lengkong Wetan Kec. Serpong Kab. Tangerang Selatan</t>
  </si>
  <si>
    <t>Jl.......... Kel. Bedahan Kec. Sawangan Kab. Depok</t>
  </si>
  <si>
    <t>Jl.......... Kel. Pondok Cabe Ilir Kec. Pandeglang Kab. Tangerang Selatan</t>
  </si>
  <si>
    <t>Jl.......... Kel. Babakan Kec. Ciwaringin Kab. Cirebon</t>
  </si>
  <si>
    <t>Jl......... Kel. Gempol Kec. Ciwaringin Kab. Cirebon</t>
  </si>
  <si>
    <t>Jl......... Kel. Kadipaten Kec. Kadipaten Kab. Majalengka</t>
  </si>
  <si>
    <t>Jl......... Kel. Kerticala Kec. Tukdana Kab. Indramayu</t>
  </si>
  <si>
    <t>Jl......... Kel. Cianjur Kec. Pamoyanan Kab. Cianjur</t>
  </si>
  <si>
    <t>Jl......... Kel. Pamoyanan Kec. Cianjur Kab. Cianjur</t>
  </si>
  <si>
    <t>Jl......... Kel. Laksana Kec. Panembong Kab. Cianjur</t>
  </si>
  <si>
    <t>Jl......... Kel. Gedong 2 Kec. Cianjur Kab. Cianjur</t>
  </si>
  <si>
    <t>Jl......... Kel. Jembor Kec. Cianjur Kab. Cianjur</t>
  </si>
  <si>
    <t>Jl......... Kel. Gedong 1 Kec. Cianjur Kab. Tangerang Selatan</t>
  </si>
  <si>
    <t>Jl......... Kel. Moleber Kec. Cianjur Kab. Cianjur</t>
  </si>
  <si>
    <t>Jl........ Kel. Moleber Kec. Cianjur Kab. Cianjur</t>
  </si>
  <si>
    <t>Jl. Bojong Herang Kel. Bojong Herang Kec. Cianjur Kab. Cianjur</t>
  </si>
  <si>
    <t>Jl......... Kel. Melayu Kec. Cianjur Kab. Cianjur</t>
  </si>
  <si>
    <t>Jl........ Kel. Gedong 2 Kec. Cianjur Kab. Cianjur</t>
  </si>
  <si>
    <t>Jl........ Kel. Laksana Kec. Cianjur Kab. Cianjur</t>
  </si>
  <si>
    <t>Jl........ Kel. Gedong 3 Kec. Cianjur Kab. Cianjur</t>
  </si>
  <si>
    <t>Jl........ Kel. Melat Kec. Cianjur Kab. Cianjur</t>
  </si>
  <si>
    <t>Jl. Laksana Kel. Laksana Kec. Cianjur Kab. Cianjur</t>
  </si>
  <si>
    <t>Jl........ Kel. Melati Kec. Cianjur Kab. Cianjur</t>
  </si>
  <si>
    <t>083895007424</t>
  </si>
  <si>
    <t>089517383616</t>
  </si>
  <si>
    <t>089630942005</t>
  </si>
  <si>
    <t>0895542696477</t>
  </si>
  <si>
    <t>08976278545</t>
  </si>
  <si>
    <t>083873553810</t>
  </si>
  <si>
    <t>083873444353</t>
  </si>
  <si>
    <t>085773891029</t>
  </si>
  <si>
    <t>083813731312</t>
  </si>
  <si>
    <t>087883495550</t>
  </si>
  <si>
    <t>083873553814</t>
  </si>
  <si>
    <t>08953334374792/82</t>
  </si>
  <si>
    <t>0838137169919</t>
  </si>
  <si>
    <t>083892365316</t>
  </si>
  <si>
    <t>085811540604</t>
  </si>
  <si>
    <t>083127204113</t>
  </si>
  <si>
    <t>081299076152</t>
  </si>
  <si>
    <t>089670806006</t>
  </si>
  <si>
    <t>089608497391</t>
  </si>
  <si>
    <t>089512910211</t>
  </si>
  <si>
    <t>083814576914</t>
  </si>
  <si>
    <t>085733400980</t>
  </si>
  <si>
    <t>085317468200</t>
  </si>
  <si>
    <t>089686587289</t>
  </si>
  <si>
    <t>082112800183</t>
  </si>
  <si>
    <t>083808904766</t>
  </si>
  <si>
    <t>085776924798</t>
  </si>
  <si>
    <t>081280495024</t>
  </si>
  <si>
    <t>081294880192</t>
  </si>
  <si>
    <t>0895601416990</t>
  </si>
  <si>
    <t>089681180211</t>
  </si>
  <si>
    <t>081287156925</t>
  </si>
  <si>
    <t>083871522099</t>
  </si>
  <si>
    <t>0857144448297</t>
  </si>
  <si>
    <t>083812958596</t>
  </si>
  <si>
    <t>095887537418</t>
  </si>
  <si>
    <t>082322152949</t>
  </si>
  <si>
    <t>083877745498</t>
  </si>
  <si>
    <t>087888147535</t>
  </si>
  <si>
    <t>087885408031</t>
  </si>
  <si>
    <t>089508983966</t>
  </si>
  <si>
    <t>083876923688</t>
  </si>
  <si>
    <t>081519653823</t>
  </si>
  <si>
    <t>0895600361507</t>
  </si>
  <si>
    <t>085721887148</t>
  </si>
  <si>
    <t>081212115738</t>
  </si>
  <si>
    <t>089626930556</t>
  </si>
  <si>
    <t>089533562701</t>
  </si>
  <si>
    <t>089649600659</t>
  </si>
  <si>
    <t>089601357689</t>
  </si>
  <si>
    <t>085773144044</t>
  </si>
  <si>
    <t>082225707370</t>
  </si>
  <si>
    <t>082299123497</t>
  </si>
  <si>
    <t>085811826383</t>
  </si>
  <si>
    <t>081286969656</t>
  </si>
  <si>
    <t>082317547229</t>
  </si>
  <si>
    <t>08567878840</t>
  </si>
  <si>
    <t>081213164258</t>
  </si>
  <si>
    <t>081586110628</t>
  </si>
  <si>
    <t>083806153601</t>
  </si>
  <si>
    <t>085939885495</t>
  </si>
  <si>
    <t>089653970190</t>
  </si>
  <si>
    <t>08978003070</t>
  </si>
  <si>
    <t>085742930005</t>
  </si>
  <si>
    <t>089678916780</t>
  </si>
  <si>
    <t>089650602930</t>
  </si>
  <si>
    <t>089505036609</t>
  </si>
  <si>
    <t>081556777816</t>
  </si>
  <si>
    <t>089652065256</t>
  </si>
  <si>
    <t>089667400702</t>
  </si>
  <si>
    <t>085782211690</t>
  </si>
  <si>
    <t>087889595444</t>
  </si>
  <si>
    <t>085810096949</t>
  </si>
  <si>
    <t>087803111993</t>
  </si>
  <si>
    <t>085710218821</t>
  </si>
  <si>
    <t>089642526996</t>
  </si>
  <si>
    <t>085692011062</t>
  </si>
  <si>
    <t>085745851981</t>
  </si>
  <si>
    <t>089856781</t>
  </si>
  <si>
    <t>089886751661</t>
  </si>
  <si>
    <t>081986808532</t>
  </si>
  <si>
    <t>085651752991</t>
  </si>
  <si>
    <t>081961554442</t>
  </si>
  <si>
    <t>085678514891</t>
  </si>
  <si>
    <t>085698786543</t>
  </si>
  <si>
    <t>089165547898</t>
  </si>
  <si>
    <t>089654316612</t>
  </si>
  <si>
    <t>087854000211</t>
  </si>
  <si>
    <t>08911522390</t>
  </si>
  <si>
    <t>083845610011</t>
  </si>
  <si>
    <t>083855433200</t>
  </si>
  <si>
    <t>089655033021</t>
  </si>
  <si>
    <t>083854987733</t>
  </si>
  <si>
    <t>085784410671</t>
  </si>
  <si>
    <t>089195040024</t>
  </si>
  <si>
    <t>08984568890</t>
  </si>
  <si>
    <t>083855466698</t>
  </si>
  <si>
    <t>083840506878</t>
  </si>
  <si>
    <t>089600413251</t>
  </si>
  <si>
    <t>083846765868</t>
  </si>
  <si>
    <t>083810129060</t>
  </si>
  <si>
    <t>089610112236</t>
  </si>
  <si>
    <t>089640601113</t>
  </si>
  <si>
    <t>083813145080</t>
  </si>
  <si>
    <t>08196101213</t>
  </si>
  <si>
    <t>081210908078</t>
  </si>
  <si>
    <t>081388799081</t>
  </si>
  <si>
    <t>083811204890</t>
  </si>
  <si>
    <t>SLTA</t>
  </si>
  <si>
    <t>Bengkel Vesva</t>
  </si>
  <si>
    <t>Sembako</t>
  </si>
  <si>
    <t>Weding Organizer</t>
  </si>
  <si>
    <t>Kaos Oblong</t>
  </si>
  <si>
    <t>Jual beli Motor Bekas</t>
  </si>
  <si>
    <t>Usaha Keripik</t>
  </si>
  <si>
    <t>Buka Bengkel</t>
  </si>
  <si>
    <t>Jual Beli HP Bekas</t>
  </si>
  <si>
    <t>Sembako Beras</t>
  </si>
  <si>
    <t>Jual Nasi Uduk</t>
  </si>
  <si>
    <t>Kosmetik</t>
  </si>
  <si>
    <t>Bengkel Motor</t>
  </si>
  <si>
    <t>Jual Areng</t>
  </si>
  <si>
    <t>Pakaian Baju</t>
  </si>
  <si>
    <t>Biro Jasa</t>
  </si>
  <si>
    <t>Pengusaha Roti Bakar</t>
  </si>
  <si>
    <t>Rental Plyation</t>
  </si>
  <si>
    <t>Nasi Uduk jengkol</t>
  </si>
  <si>
    <t>Jual Terrong</t>
  </si>
  <si>
    <t>Jual Beli barang Bekas</t>
  </si>
  <si>
    <t>Jual Beli Hp Bekas</t>
  </si>
  <si>
    <t>Foto Copy</t>
  </si>
  <si>
    <t>Warung Kopi</t>
  </si>
  <si>
    <t>Pertenakan Ayam</t>
  </si>
  <si>
    <t>Kedai Kopi</t>
  </si>
  <si>
    <t>Batik Onlline</t>
  </si>
  <si>
    <t>Kuliner</t>
  </si>
  <si>
    <t>Fashion Online</t>
  </si>
  <si>
    <t>Kerudung Online</t>
  </si>
  <si>
    <t>Jual Pulsa, Makanan</t>
  </si>
  <si>
    <t>Kaos Lukis</t>
  </si>
  <si>
    <t>Buka Apotik</t>
  </si>
  <si>
    <t>Laundry</t>
  </si>
  <si>
    <t>Desainer</t>
  </si>
  <si>
    <t>Budidaya Ikan Lele</t>
  </si>
  <si>
    <t>Dagang</t>
  </si>
  <si>
    <t>Clothing Distro Mozaik</t>
  </si>
  <si>
    <t>Retail Bid.Aksesoris Hp &amp; Pulsa Kuota</t>
  </si>
  <si>
    <t>Rumah Durian</t>
  </si>
  <si>
    <t>Keripik Pisang, Makaroni</t>
  </si>
  <si>
    <t>Kuliner (angkringan)</t>
  </si>
  <si>
    <t>Kopi Bahan Mentah</t>
  </si>
  <si>
    <t>Makanan Ringan</t>
  </si>
  <si>
    <t>Jual Kemeja Flanel Online</t>
  </si>
  <si>
    <t>Perlengkapan Baju</t>
  </si>
  <si>
    <t>Hidroponik (Pertanian Non-Konvensional)</t>
  </si>
  <si>
    <t>Dokumentasi</t>
  </si>
  <si>
    <t>Jasa</t>
  </si>
  <si>
    <t>Konveksi - Sablon - Bordir</t>
  </si>
  <si>
    <t>Dalam Bid. Pertanian</t>
  </si>
  <si>
    <t>Fashion Wanita</t>
  </si>
  <si>
    <t>Beras Organik</t>
  </si>
  <si>
    <t xml:space="preserve">Konveksi  </t>
  </si>
  <si>
    <t>Tour &amp; Travel</t>
  </si>
  <si>
    <t>Nyantai Cafe</t>
  </si>
  <si>
    <t>Bengkel</t>
  </si>
  <si>
    <t>online Shop Sepatu, Jam Tangan, Kacamata</t>
  </si>
  <si>
    <t>Laundry Kiloan</t>
  </si>
  <si>
    <t>Roti Buaya</t>
  </si>
  <si>
    <t>Makanan dan Minuman (Cafe/Kuliner)</t>
  </si>
  <si>
    <t>Sablon Kaos</t>
  </si>
  <si>
    <t>Budi Daya Kangkung</t>
  </si>
  <si>
    <t>Loundry</t>
  </si>
  <si>
    <t>Empang Ikan</t>
  </si>
  <si>
    <t>Warteg</t>
  </si>
  <si>
    <t>Boneka/Aksesoris</t>
  </si>
  <si>
    <t>Sablon</t>
  </si>
  <si>
    <t>Kedai</t>
  </si>
  <si>
    <t>Jahit Kaos</t>
  </si>
  <si>
    <t>Mie Ayam</t>
  </si>
  <si>
    <t>Percetakan</t>
  </si>
  <si>
    <t>SLTA/K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</si>
</sst>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8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  <font>
      <sz val="9"/>
      <color theme="1"/>
      <name val="Tahoma"/>
      <family val="2"/>
    </font>
    <font>
      <sz val="9"/>
      <name val="Arial"/>
      <family val="2"/>
    </font>
    <font>
      <sz val="9"/>
      <color theme="1"/>
      <name val="Calibri"/>
      <family val="2"/>
      <charset val="1"/>
      <scheme val="minor"/>
    </font>
    <font>
      <sz val="10"/>
      <name val="Tahoma"/>
      <family val="2"/>
    </font>
    <font>
      <sz val="9.5"/>
      <name val="Tahoma"/>
      <family val="2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</cellStyleXfs>
  <cellXfs count="6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11" fillId="0" borderId="2" xfId="4" applyBorder="1" applyAlignment="1" applyProtection="1">
      <alignment vertical="center" wrapText="1"/>
    </xf>
    <xf numFmtId="0" fontId="21" fillId="0" borderId="2" xfId="4" applyFont="1" applyBorder="1" applyAlignment="1" applyProtection="1">
      <alignment vertic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3" borderId="2" xfId="4" applyFont="1" applyFill="1" applyBorder="1" applyAlignment="1" applyProtection="1">
      <alignment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8" fillId="3" borderId="2" xfId="0" quotePrefix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 vertical="center" wrapText="1"/>
    </xf>
    <xf numFmtId="15" fontId="8" fillId="3" borderId="2" xfId="0" applyNumberFormat="1" applyFont="1" applyFill="1" applyBorder="1" applyAlignment="1">
      <alignment horizontal="left" vertical="center" wrapText="1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5" fontId="8" fillId="3" borderId="2" xfId="0" quotePrefix="1" applyNumberFormat="1" applyFont="1" applyFill="1" applyBorder="1" applyAlignment="1">
      <alignment horizontal="center" vertical="center" wrapText="1"/>
    </xf>
    <xf numFmtId="15" fontId="8" fillId="3" borderId="2" xfId="0" applyNumberFormat="1" applyFont="1" applyFill="1" applyBorder="1" applyAlignment="1">
      <alignment horizontal="center" vertical="center" wrapText="1"/>
    </xf>
    <xf numFmtId="0" fontId="8" fillId="3" borderId="5" xfId="0" quotePrefix="1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left" vertical="center" wrapText="1"/>
    </xf>
    <xf numFmtId="0" fontId="25" fillId="3" borderId="2" xfId="0" quotePrefix="1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8" fillId="3" borderId="4" xfId="0" quotePrefix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8" fillId="3" borderId="2" xfId="0" quotePrefix="1" applyNumberFormat="1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7" fillId="3" borderId="2" xfId="0" applyFont="1" applyFill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23" fillId="0" borderId="2" xfId="12" applyFont="1" applyBorder="1" applyAlignment="1">
      <alignment horizontal="center" vertical="center"/>
    </xf>
    <xf numFmtId="0" fontId="23" fillId="0" borderId="2" xfId="12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center" wrapText="1"/>
    </xf>
    <xf numFmtId="0" fontId="25" fillId="0" borderId="2" xfId="0" quotePrefix="1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left" vertical="center" wrapText="1"/>
    </xf>
    <xf numFmtId="0" fontId="25" fillId="4" borderId="2" xfId="0" applyFont="1" applyFill="1" applyBorder="1" applyAlignment="1">
      <alignment horizontal="left" vertical="center" wrapText="1"/>
    </xf>
    <xf numFmtId="0" fontId="25" fillId="3" borderId="3" xfId="0" applyFont="1" applyFill="1" applyBorder="1" applyAlignment="1">
      <alignment horizontal="left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49" fontId="8" fillId="3" borderId="3" xfId="0" quotePrefix="1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1"/>
  <sheetViews>
    <sheetView tabSelected="1" topLeftCell="I1" zoomScale="87" zoomScaleNormal="87" workbookViewId="0">
      <selection activeCell="S1" sqref="S1:S104857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42" t="s">
        <v>33</v>
      </c>
      <c r="N2" s="23"/>
      <c r="O2" s="20" t="s">
        <v>183</v>
      </c>
      <c r="P2" s="49" t="s">
        <v>27</v>
      </c>
      <c r="Q2" s="6">
        <f>2017-VALUE(RIGHT(O2,4))</f>
        <v>24</v>
      </c>
      <c r="R2" t="str">
        <f>IF(Q2&lt;21,"&lt; 21",IF(Q2&lt;=30,"21 - 30",IF(Q2&lt;=40,"31 - 40",IF(Q2&lt;=50,"41 - 50","&gt; 50" ))))</f>
        <v>21 - 30</v>
      </c>
      <c r="S2" s="37" t="s">
        <v>565</v>
      </c>
      <c r="T2" s="30" t="s">
        <v>28</v>
      </c>
      <c r="U2" s="13"/>
      <c r="V2" s="54" t="s">
        <v>324</v>
      </c>
      <c r="W2" s="59" t="s">
        <v>457</v>
      </c>
      <c r="X2" s="15"/>
      <c r="Y2" s="21" t="s">
        <v>566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42" t="s">
        <v>34</v>
      </c>
      <c r="N3" s="24"/>
      <c r="O3" s="20" t="s">
        <v>184</v>
      </c>
      <c r="P3" s="49" t="s">
        <v>27</v>
      </c>
      <c r="Q3" s="6">
        <f t="shared" ref="Q3:Q31" si="0">2017-VALUE(RIGHT(O3,4))</f>
        <v>22</v>
      </c>
      <c r="R3" s="2" t="str">
        <f t="shared" ref="R3:R31" si="1">IF(Q3&lt;21,"&lt; 21",IF(Q3&lt;=30,"21 - 30",IF(Q3&lt;=40,"31 - 40",IF(Q3&lt;=50,"41 - 50","&gt; 50" ))))</f>
        <v>21 - 30</v>
      </c>
      <c r="S3" s="37" t="s">
        <v>565</v>
      </c>
      <c r="T3" s="30" t="s">
        <v>28</v>
      </c>
      <c r="U3" s="13"/>
      <c r="V3" s="54" t="s">
        <v>325</v>
      </c>
      <c r="W3" s="41"/>
      <c r="X3" s="15"/>
      <c r="Y3" s="39" t="s">
        <v>567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42" t="s">
        <v>35</v>
      </c>
      <c r="N4" s="23"/>
      <c r="O4" s="20" t="s">
        <v>185</v>
      </c>
      <c r="P4" s="49" t="s">
        <v>27</v>
      </c>
      <c r="Q4" s="6">
        <f t="shared" si="0"/>
        <v>24</v>
      </c>
      <c r="R4" s="2" t="str">
        <f t="shared" si="1"/>
        <v>21 - 30</v>
      </c>
      <c r="S4" s="37" t="s">
        <v>565</v>
      </c>
      <c r="T4" s="30" t="s">
        <v>28</v>
      </c>
      <c r="U4" s="13"/>
      <c r="V4" s="54" t="s">
        <v>326</v>
      </c>
      <c r="W4" s="59" t="s">
        <v>458</v>
      </c>
      <c r="X4" s="15"/>
      <c r="Y4" s="21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42" t="s">
        <v>36</v>
      </c>
      <c r="N5" s="23"/>
      <c r="O5" s="20" t="s">
        <v>186</v>
      </c>
      <c r="P5" s="49" t="s">
        <v>27</v>
      </c>
      <c r="Q5" s="6">
        <f t="shared" si="0"/>
        <v>22</v>
      </c>
      <c r="R5" s="2" t="str">
        <f t="shared" si="1"/>
        <v>21 - 30</v>
      </c>
      <c r="S5" s="37" t="s">
        <v>565</v>
      </c>
      <c r="T5" s="30" t="s">
        <v>28</v>
      </c>
      <c r="U5" s="13"/>
      <c r="V5" s="54" t="s">
        <v>327</v>
      </c>
      <c r="W5" s="59" t="s">
        <v>459</v>
      </c>
      <c r="X5" s="15"/>
      <c r="Y5" s="21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42" t="s">
        <v>37</v>
      </c>
      <c r="N6" s="23"/>
      <c r="O6" s="20" t="s">
        <v>187</v>
      </c>
      <c r="P6" s="49" t="s">
        <v>27</v>
      </c>
      <c r="Q6" s="6">
        <f t="shared" si="0"/>
        <v>21</v>
      </c>
      <c r="R6" s="2" t="str">
        <f t="shared" si="1"/>
        <v>21 - 30</v>
      </c>
      <c r="S6" s="37" t="s">
        <v>565</v>
      </c>
      <c r="T6" s="30" t="s">
        <v>28</v>
      </c>
      <c r="U6" s="13"/>
      <c r="V6" s="54" t="s">
        <v>328</v>
      </c>
      <c r="W6" s="59" t="s">
        <v>460</v>
      </c>
      <c r="X6" s="15"/>
      <c r="Y6" s="21" t="s">
        <v>568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42" t="s">
        <v>38</v>
      </c>
      <c r="N7" s="23"/>
      <c r="O7" s="20" t="s">
        <v>188</v>
      </c>
      <c r="P7" s="49" t="s">
        <v>27</v>
      </c>
      <c r="Q7" s="6">
        <f t="shared" si="0"/>
        <v>27</v>
      </c>
      <c r="R7" s="2" t="str">
        <f t="shared" si="1"/>
        <v>21 - 30</v>
      </c>
      <c r="S7" s="37" t="s">
        <v>565</v>
      </c>
      <c r="T7" s="30" t="s">
        <v>28</v>
      </c>
      <c r="U7" s="13"/>
      <c r="V7" s="54" t="s">
        <v>329</v>
      </c>
      <c r="W7" s="59"/>
      <c r="X7" s="15"/>
      <c r="Y7" s="21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42" t="s">
        <v>39</v>
      </c>
      <c r="N8" s="29"/>
      <c r="O8" s="26" t="s">
        <v>189</v>
      </c>
      <c r="P8" s="50" t="s">
        <v>27</v>
      </c>
      <c r="Q8" s="6">
        <f t="shared" si="0"/>
        <v>25</v>
      </c>
      <c r="R8" s="2" t="str">
        <f t="shared" si="1"/>
        <v>21 - 30</v>
      </c>
      <c r="S8" s="30" t="s">
        <v>565</v>
      </c>
      <c r="T8" s="30" t="s">
        <v>28</v>
      </c>
      <c r="U8" s="13"/>
      <c r="V8" s="54" t="s">
        <v>330</v>
      </c>
      <c r="W8" s="29" t="s">
        <v>461</v>
      </c>
      <c r="X8" s="15"/>
      <c r="Y8" s="40" t="s">
        <v>569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42" t="s">
        <v>40</v>
      </c>
      <c r="N9" s="23"/>
      <c r="O9" s="20" t="s">
        <v>190</v>
      </c>
      <c r="P9" s="49" t="s">
        <v>27</v>
      </c>
      <c r="Q9" s="6">
        <f t="shared" si="0"/>
        <v>26</v>
      </c>
      <c r="R9" s="2" t="str">
        <f t="shared" si="1"/>
        <v>21 - 30</v>
      </c>
      <c r="S9" s="37" t="s">
        <v>565</v>
      </c>
      <c r="T9" s="30" t="s">
        <v>28</v>
      </c>
      <c r="U9" s="13"/>
      <c r="V9" s="54" t="s">
        <v>331</v>
      </c>
      <c r="W9" s="59" t="s">
        <v>462</v>
      </c>
      <c r="X9" s="15"/>
      <c r="Y9" s="21" t="s">
        <v>570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42" t="s">
        <v>41</v>
      </c>
      <c r="N10" s="23"/>
      <c r="O10" s="20" t="s">
        <v>191</v>
      </c>
      <c r="P10" s="49" t="s">
        <v>27</v>
      </c>
      <c r="Q10" s="6">
        <f t="shared" si="0"/>
        <v>24</v>
      </c>
      <c r="R10" s="2" t="str">
        <f t="shared" si="1"/>
        <v>21 - 30</v>
      </c>
      <c r="S10" s="37" t="s">
        <v>565</v>
      </c>
      <c r="T10" s="30" t="s">
        <v>28</v>
      </c>
      <c r="U10" s="13"/>
      <c r="V10" s="25" t="s">
        <v>332</v>
      </c>
      <c r="W10" s="59" t="s">
        <v>463</v>
      </c>
      <c r="X10" s="15"/>
      <c r="Y10" s="21" t="s">
        <v>571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42" t="s">
        <v>42</v>
      </c>
      <c r="N11" s="23"/>
      <c r="O11" s="20" t="s">
        <v>192</v>
      </c>
      <c r="P11" s="49" t="s">
        <v>27</v>
      </c>
      <c r="Q11" s="6">
        <f t="shared" si="0"/>
        <v>23</v>
      </c>
      <c r="R11" s="2" t="str">
        <f t="shared" si="1"/>
        <v>21 - 30</v>
      </c>
      <c r="S11" s="37" t="s">
        <v>565</v>
      </c>
      <c r="T11" s="30" t="s">
        <v>28</v>
      </c>
      <c r="U11" s="13"/>
      <c r="V11" s="54" t="s">
        <v>333</v>
      </c>
      <c r="W11" s="59" t="s">
        <v>464</v>
      </c>
      <c r="X11" s="15"/>
      <c r="Y11" s="21" t="s">
        <v>572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42" t="s">
        <v>43</v>
      </c>
      <c r="N12" s="23"/>
      <c r="O12" s="20" t="s">
        <v>193</v>
      </c>
      <c r="P12" s="49" t="s">
        <v>27</v>
      </c>
      <c r="Q12" s="6">
        <f t="shared" si="0"/>
        <v>20</v>
      </c>
      <c r="R12" s="2" t="str">
        <f t="shared" si="1"/>
        <v>&lt; 21</v>
      </c>
      <c r="S12" s="37" t="s">
        <v>565</v>
      </c>
      <c r="T12" s="30" t="s">
        <v>28</v>
      </c>
      <c r="U12" s="13"/>
      <c r="V12" s="54" t="s">
        <v>334</v>
      </c>
      <c r="W12" s="59" t="s">
        <v>465</v>
      </c>
      <c r="X12" s="15"/>
      <c r="Y12" s="21" t="s">
        <v>573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42" t="s">
        <v>44</v>
      </c>
      <c r="N13" s="23"/>
      <c r="O13" s="20" t="s">
        <v>194</v>
      </c>
      <c r="P13" s="49" t="s">
        <v>27</v>
      </c>
      <c r="Q13" s="6">
        <f t="shared" si="0"/>
        <v>21</v>
      </c>
      <c r="R13" s="2" t="str">
        <f t="shared" si="1"/>
        <v>21 - 30</v>
      </c>
      <c r="S13" s="37" t="s">
        <v>565</v>
      </c>
      <c r="T13" s="30" t="s">
        <v>28</v>
      </c>
      <c r="U13" s="13"/>
      <c r="V13" s="55" t="s">
        <v>335</v>
      </c>
      <c r="W13" s="59"/>
      <c r="X13" s="15"/>
      <c r="Y13" s="21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42" t="s">
        <v>45</v>
      </c>
      <c r="N14" s="24"/>
      <c r="O14" s="20" t="s">
        <v>195</v>
      </c>
      <c r="P14" s="49" t="s">
        <v>27</v>
      </c>
      <c r="Q14" s="6">
        <f t="shared" si="0"/>
        <v>22</v>
      </c>
      <c r="R14" s="2" t="str">
        <f t="shared" si="1"/>
        <v>21 - 30</v>
      </c>
      <c r="S14" s="37" t="s">
        <v>565</v>
      </c>
      <c r="T14" s="30" t="s">
        <v>28</v>
      </c>
      <c r="U14" s="13"/>
      <c r="V14" s="54" t="s">
        <v>336</v>
      </c>
      <c r="W14" s="59"/>
      <c r="X14" s="13"/>
      <c r="Y14" s="21" t="s">
        <v>574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42" t="s">
        <v>46</v>
      </c>
      <c r="N15" s="23"/>
      <c r="O15" s="20" t="s">
        <v>196</v>
      </c>
      <c r="P15" s="49" t="s">
        <v>27</v>
      </c>
      <c r="Q15" s="6">
        <f t="shared" si="0"/>
        <v>32</v>
      </c>
      <c r="R15" s="2" t="str">
        <f t="shared" si="1"/>
        <v>31 - 40</v>
      </c>
      <c r="S15" s="37" t="s">
        <v>565</v>
      </c>
      <c r="T15" s="30" t="s">
        <v>28</v>
      </c>
      <c r="U15" s="13"/>
      <c r="V15" s="54" t="s">
        <v>337</v>
      </c>
      <c r="W15" s="59"/>
      <c r="X15" s="15"/>
      <c r="Y15" s="21" t="s">
        <v>575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42" t="s">
        <v>47</v>
      </c>
      <c r="N16" s="23"/>
      <c r="O16" s="20" t="s">
        <v>197</v>
      </c>
      <c r="P16" s="49" t="s">
        <v>27</v>
      </c>
      <c r="Q16" s="6">
        <f t="shared" si="0"/>
        <v>36</v>
      </c>
      <c r="R16" s="2" t="str">
        <f t="shared" si="1"/>
        <v>31 - 40</v>
      </c>
      <c r="S16" s="37" t="s">
        <v>565</v>
      </c>
      <c r="T16" s="30" t="s">
        <v>28</v>
      </c>
      <c r="U16" s="13"/>
      <c r="V16" s="54" t="s">
        <v>338</v>
      </c>
      <c r="W16" s="59" t="s">
        <v>466</v>
      </c>
      <c r="X16" s="15"/>
      <c r="Y16" s="21" t="s">
        <v>576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42" t="s">
        <v>48</v>
      </c>
      <c r="N17" s="23"/>
      <c r="O17" s="20" t="s">
        <v>198</v>
      </c>
      <c r="P17" s="49" t="s">
        <v>27</v>
      </c>
      <c r="Q17" s="6">
        <f t="shared" si="0"/>
        <v>19</v>
      </c>
      <c r="R17" s="2" t="str">
        <f t="shared" si="1"/>
        <v>&lt; 21</v>
      </c>
      <c r="S17" s="37" t="s">
        <v>565</v>
      </c>
      <c r="T17" s="30" t="s">
        <v>28</v>
      </c>
      <c r="U17" s="13"/>
      <c r="V17" s="54" t="s">
        <v>339</v>
      </c>
      <c r="W17" s="41" t="s">
        <v>467</v>
      </c>
      <c r="X17" s="15"/>
      <c r="Y17" s="21" t="s">
        <v>575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42" t="s">
        <v>49</v>
      </c>
      <c r="N18" s="23"/>
      <c r="O18" s="20" t="s">
        <v>199</v>
      </c>
      <c r="P18" s="49" t="s">
        <v>27</v>
      </c>
      <c r="Q18" s="6">
        <f t="shared" si="0"/>
        <v>21</v>
      </c>
      <c r="R18" s="2" t="str">
        <f t="shared" si="1"/>
        <v>21 - 30</v>
      </c>
      <c r="S18" s="37" t="s">
        <v>565</v>
      </c>
      <c r="T18" s="30" t="s">
        <v>28</v>
      </c>
      <c r="U18" s="13"/>
      <c r="V18" s="56" t="s">
        <v>340</v>
      </c>
      <c r="W18" s="41" t="s">
        <v>468</v>
      </c>
      <c r="X18" s="15"/>
      <c r="Y18" s="21" t="s">
        <v>577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42" t="s">
        <v>50</v>
      </c>
      <c r="N19" s="23"/>
      <c r="O19" s="20" t="s">
        <v>200</v>
      </c>
      <c r="P19" s="49" t="s">
        <v>27</v>
      </c>
      <c r="Q19" s="6">
        <f t="shared" si="0"/>
        <v>20</v>
      </c>
      <c r="R19" s="2" t="str">
        <f t="shared" si="1"/>
        <v>&lt; 21</v>
      </c>
      <c r="S19" s="37" t="s">
        <v>565</v>
      </c>
      <c r="T19" s="30" t="s">
        <v>28</v>
      </c>
      <c r="U19" s="13"/>
      <c r="V19" s="56" t="s">
        <v>341</v>
      </c>
      <c r="W19" s="41" t="s">
        <v>469</v>
      </c>
      <c r="X19" s="15"/>
      <c r="Y19" s="21" t="s">
        <v>578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42" t="s">
        <v>51</v>
      </c>
      <c r="N20" s="23"/>
      <c r="O20" s="20" t="s">
        <v>201</v>
      </c>
      <c r="P20" s="49" t="s">
        <v>27</v>
      </c>
      <c r="Q20" s="6">
        <f t="shared" si="0"/>
        <v>20</v>
      </c>
      <c r="R20" s="2" t="str">
        <f t="shared" si="1"/>
        <v>&lt; 21</v>
      </c>
      <c r="S20" s="37" t="s">
        <v>565</v>
      </c>
      <c r="T20" s="30" t="s">
        <v>28</v>
      </c>
      <c r="U20" s="13"/>
      <c r="V20" s="56" t="s">
        <v>342</v>
      </c>
      <c r="W20" s="59" t="s">
        <v>470</v>
      </c>
      <c r="X20" s="15"/>
      <c r="Y20" s="21" t="s">
        <v>579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42" t="s">
        <v>52</v>
      </c>
      <c r="N21" s="23"/>
      <c r="O21" s="20" t="s">
        <v>202</v>
      </c>
      <c r="P21" s="49" t="s">
        <v>27</v>
      </c>
      <c r="Q21" s="6">
        <f t="shared" si="0"/>
        <v>32</v>
      </c>
      <c r="R21" s="2" t="str">
        <f t="shared" si="1"/>
        <v>31 - 40</v>
      </c>
      <c r="S21" s="37" t="s">
        <v>565</v>
      </c>
      <c r="T21" s="30" t="s">
        <v>28</v>
      </c>
      <c r="U21" s="13"/>
      <c r="V21" s="54" t="s">
        <v>343</v>
      </c>
      <c r="W21" s="59" t="s">
        <v>471</v>
      </c>
      <c r="X21" s="15"/>
      <c r="Y21" s="21" t="s">
        <v>580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42" t="s">
        <v>53</v>
      </c>
      <c r="N22" s="23"/>
      <c r="O22" s="20" t="s">
        <v>203</v>
      </c>
      <c r="P22" s="49" t="s">
        <v>27</v>
      </c>
      <c r="Q22" s="6">
        <f t="shared" si="0"/>
        <v>20</v>
      </c>
      <c r="R22" s="2" t="str">
        <f t="shared" si="1"/>
        <v>&lt; 21</v>
      </c>
      <c r="S22" s="37" t="s">
        <v>565</v>
      </c>
      <c r="T22" s="30" t="s">
        <v>28</v>
      </c>
      <c r="U22" s="13"/>
      <c r="V22" s="54" t="s">
        <v>344</v>
      </c>
      <c r="W22" s="59"/>
      <c r="X22" s="15"/>
      <c r="Y22" s="21" t="s">
        <v>581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42" t="s">
        <v>54</v>
      </c>
      <c r="N23" s="23"/>
      <c r="O23" s="20" t="s">
        <v>204</v>
      </c>
      <c r="P23" s="49" t="s">
        <v>27</v>
      </c>
      <c r="Q23" s="6">
        <f t="shared" si="0"/>
        <v>18</v>
      </c>
      <c r="R23" s="2" t="str">
        <f t="shared" si="1"/>
        <v>&lt; 21</v>
      </c>
      <c r="S23" s="37" t="s">
        <v>565</v>
      </c>
      <c r="T23" s="30" t="s">
        <v>28</v>
      </c>
      <c r="U23" s="13"/>
      <c r="V23" s="54" t="s">
        <v>345</v>
      </c>
      <c r="W23" s="59"/>
      <c r="X23" s="15"/>
      <c r="Y23" s="21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42" t="s">
        <v>55</v>
      </c>
      <c r="N24" s="23"/>
      <c r="O24" s="20" t="s">
        <v>205</v>
      </c>
      <c r="P24" s="49" t="s">
        <v>27</v>
      </c>
      <c r="Q24" s="6">
        <f t="shared" si="0"/>
        <v>31</v>
      </c>
      <c r="R24" s="2" t="str">
        <f t="shared" si="1"/>
        <v>31 - 40</v>
      </c>
      <c r="S24" s="37" t="s">
        <v>565</v>
      </c>
      <c r="T24" s="30" t="s">
        <v>30</v>
      </c>
      <c r="U24" s="13"/>
      <c r="V24" s="54" t="s">
        <v>346</v>
      </c>
      <c r="W24" s="59" t="s">
        <v>472</v>
      </c>
      <c r="X24" s="15"/>
      <c r="Y24" s="21" t="s">
        <v>582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42" t="s">
        <v>56</v>
      </c>
      <c r="N25" s="23"/>
      <c r="O25" s="20" t="s">
        <v>206</v>
      </c>
      <c r="P25" s="49" t="s">
        <v>27</v>
      </c>
      <c r="Q25" s="6" t="e">
        <f t="shared" si="0"/>
        <v>#VALUE!</v>
      </c>
      <c r="R25" s="2" t="e">
        <f t="shared" si="1"/>
        <v>#VALUE!</v>
      </c>
      <c r="S25" s="37"/>
      <c r="T25" s="30" t="s">
        <v>28</v>
      </c>
      <c r="U25" s="13"/>
      <c r="V25" s="54" t="s">
        <v>347</v>
      </c>
      <c r="W25" s="59"/>
      <c r="X25" s="15"/>
      <c r="Y25" s="21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42" t="s">
        <v>57</v>
      </c>
      <c r="N26" s="23"/>
      <c r="O26" s="20" t="s">
        <v>207</v>
      </c>
      <c r="P26" s="49" t="s">
        <v>27</v>
      </c>
      <c r="Q26" s="6">
        <f t="shared" si="0"/>
        <v>238</v>
      </c>
      <c r="R26" s="2" t="str">
        <f t="shared" si="1"/>
        <v>&gt; 50</v>
      </c>
      <c r="S26" s="37" t="s">
        <v>565</v>
      </c>
      <c r="T26" s="30" t="s">
        <v>28</v>
      </c>
      <c r="U26" s="13"/>
      <c r="V26" s="54" t="s">
        <v>348</v>
      </c>
      <c r="W26" s="59" t="s">
        <v>473</v>
      </c>
      <c r="X26" s="14"/>
      <c r="Y26" s="21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42" t="s">
        <v>58</v>
      </c>
      <c r="N27" s="23"/>
      <c r="O27" s="20" t="s">
        <v>208</v>
      </c>
      <c r="P27" s="49" t="s">
        <v>26</v>
      </c>
      <c r="Q27" s="6">
        <f t="shared" si="0"/>
        <v>23</v>
      </c>
      <c r="R27" s="2" t="str">
        <f t="shared" si="1"/>
        <v>21 - 30</v>
      </c>
      <c r="S27" s="37" t="s">
        <v>565</v>
      </c>
      <c r="T27" s="30" t="s">
        <v>28</v>
      </c>
      <c r="U27" s="13"/>
      <c r="V27" s="34" t="s">
        <v>349</v>
      </c>
      <c r="W27" s="59" t="s">
        <v>473</v>
      </c>
      <c r="X27" s="14"/>
      <c r="Y27" s="21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42" t="s">
        <v>59</v>
      </c>
      <c r="N28" s="23"/>
      <c r="O28" s="20" t="s">
        <v>209</v>
      </c>
      <c r="P28" s="49" t="s">
        <v>27</v>
      </c>
      <c r="Q28" s="6">
        <f t="shared" si="0"/>
        <v>28</v>
      </c>
      <c r="R28" s="2" t="str">
        <f t="shared" si="1"/>
        <v>21 - 30</v>
      </c>
      <c r="S28" s="37" t="s">
        <v>565</v>
      </c>
      <c r="T28" s="30" t="s">
        <v>28</v>
      </c>
      <c r="U28" s="13"/>
      <c r="V28" s="34" t="s">
        <v>350</v>
      </c>
      <c r="W28" s="59" t="s">
        <v>474</v>
      </c>
      <c r="X28" s="15"/>
      <c r="Y28" s="21" t="s">
        <v>583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42" t="s">
        <v>60</v>
      </c>
      <c r="N29" s="23"/>
      <c r="O29" s="20" t="s">
        <v>210</v>
      </c>
      <c r="P29" s="49" t="s">
        <v>27</v>
      </c>
      <c r="Q29" s="6">
        <f t="shared" si="0"/>
        <v>24</v>
      </c>
      <c r="R29" s="2" t="str">
        <f t="shared" si="1"/>
        <v>21 - 30</v>
      </c>
      <c r="S29" s="37" t="s">
        <v>565</v>
      </c>
      <c r="T29" s="30" t="s">
        <v>28</v>
      </c>
      <c r="U29" s="13"/>
      <c r="V29" s="34" t="s">
        <v>351</v>
      </c>
      <c r="W29" s="59"/>
      <c r="X29" s="15"/>
      <c r="Y29" s="21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42" t="s">
        <v>61</v>
      </c>
      <c r="N30" s="30"/>
      <c r="O30" s="26" t="s">
        <v>211</v>
      </c>
      <c r="P30" s="50" t="s">
        <v>27</v>
      </c>
      <c r="Q30" s="6">
        <f t="shared" si="0"/>
        <v>25</v>
      </c>
      <c r="R30" s="2" t="str">
        <f t="shared" si="1"/>
        <v>21 - 30</v>
      </c>
      <c r="S30" s="30" t="s">
        <v>565</v>
      </c>
      <c r="T30" s="30" t="s">
        <v>28</v>
      </c>
      <c r="U30" s="13"/>
      <c r="V30" s="34" t="s">
        <v>352</v>
      </c>
      <c r="W30" s="30"/>
      <c r="X30" s="15"/>
      <c r="Y30" s="40" t="s">
        <v>584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42" t="s">
        <v>62</v>
      </c>
      <c r="N31" s="23"/>
      <c r="O31" s="20" t="s">
        <v>321</v>
      </c>
      <c r="P31" s="49" t="s">
        <v>27</v>
      </c>
      <c r="Q31" s="6">
        <f t="shared" si="0"/>
        <v>20</v>
      </c>
      <c r="R31" s="2" t="str">
        <f t="shared" si="1"/>
        <v>&lt; 21</v>
      </c>
      <c r="S31" s="37" t="s">
        <v>565</v>
      </c>
      <c r="T31" s="30" t="s">
        <v>28</v>
      </c>
      <c r="U31" s="13"/>
      <c r="V31" s="34" t="s">
        <v>350</v>
      </c>
      <c r="W31" s="59" t="s">
        <v>475</v>
      </c>
      <c r="X31" s="15"/>
      <c r="Y31" s="21" t="s">
        <v>577</v>
      </c>
    </row>
    <row r="32" spans="1:25" ht="25.5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8"/>
      <c r="M32" s="42" t="s">
        <v>63</v>
      </c>
      <c r="N32" s="23"/>
      <c r="O32" s="20" t="s">
        <v>212</v>
      </c>
      <c r="P32" s="49" t="s">
        <v>27</v>
      </c>
      <c r="Q32" s="6">
        <f t="shared" ref="Q32:Q95" si="2">2017-VALUE(RIGHT(O32,4))</f>
        <v>25</v>
      </c>
      <c r="R32" s="2" t="str">
        <f t="shared" ref="R32:R95" si="3">IF(Q32&lt;21,"&lt; 21",IF(Q32&lt;=30,"21 - 30",IF(Q32&lt;=40,"31 - 40",IF(Q32&lt;=50,"41 - 50","&gt; 50" ))))</f>
        <v>21 - 30</v>
      </c>
      <c r="S32" s="37" t="s">
        <v>565</v>
      </c>
      <c r="T32" s="30" t="s">
        <v>28</v>
      </c>
      <c r="U32" s="13"/>
      <c r="V32" s="34" t="s">
        <v>353</v>
      </c>
      <c r="W32" s="59"/>
      <c r="X32" s="15"/>
      <c r="Y32" s="21"/>
    </row>
    <row r="33" spans="1:25" ht="25.5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8"/>
      <c r="M33" s="42" t="s">
        <v>64</v>
      </c>
      <c r="N33" s="23"/>
      <c r="O33" s="20" t="s">
        <v>213</v>
      </c>
      <c r="P33" s="49" t="s">
        <v>27</v>
      </c>
      <c r="Q33" s="6">
        <f t="shared" si="2"/>
        <v>22</v>
      </c>
      <c r="R33" s="2" t="str">
        <f t="shared" si="3"/>
        <v>21 - 30</v>
      </c>
      <c r="S33" s="37" t="s">
        <v>565</v>
      </c>
      <c r="T33" s="30" t="s">
        <v>28</v>
      </c>
      <c r="U33" s="13"/>
      <c r="V33" s="34" t="s">
        <v>354</v>
      </c>
      <c r="W33" s="41" t="s">
        <v>476</v>
      </c>
      <c r="X33" s="15"/>
      <c r="Y33" s="21" t="s">
        <v>585</v>
      </c>
    </row>
    <row r="34" spans="1:25" ht="25.5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8"/>
      <c r="M34" s="42" t="s">
        <v>65</v>
      </c>
      <c r="N34" s="23"/>
      <c r="O34" s="20" t="s">
        <v>214</v>
      </c>
      <c r="P34" s="49" t="s">
        <v>27</v>
      </c>
      <c r="Q34" s="6">
        <f t="shared" si="2"/>
        <v>24</v>
      </c>
      <c r="R34" s="2" t="str">
        <f t="shared" si="3"/>
        <v>21 - 30</v>
      </c>
      <c r="S34" s="37" t="s">
        <v>565</v>
      </c>
      <c r="T34" s="30" t="s">
        <v>28</v>
      </c>
      <c r="U34" s="13"/>
      <c r="V34" s="34" t="s">
        <v>355</v>
      </c>
      <c r="W34" s="59" t="s">
        <v>477</v>
      </c>
      <c r="X34" s="15"/>
      <c r="Y34" s="21" t="s">
        <v>586</v>
      </c>
    </row>
    <row r="35" spans="1:25" ht="25.5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8"/>
      <c r="M35" s="42" t="s">
        <v>66</v>
      </c>
      <c r="N35" s="23"/>
      <c r="O35" s="20" t="s">
        <v>215</v>
      </c>
      <c r="P35" s="49" t="s">
        <v>27</v>
      </c>
      <c r="Q35" s="6">
        <f t="shared" si="2"/>
        <v>27</v>
      </c>
      <c r="R35" s="2" t="str">
        <f t="shared" si="3"/>
        <v>21 - 30</v>
      </c>
      <c r="S35" s="37" t="s">
        <v>565</v>
      </c>
      <c r="T35" s="30" t="s">
        <v>28</v>
      </c>
      <c r="U35" s="13"/>
      <c r="V35" s="34" t="s">
        <v>356</v>
      </c>
      <c r="W35" s="41"/>
      <c r="X35" s="15"/>
      <c r="Y35" s="21" t="s">
        <v>587</v>
      </c>
    </row>
    <row r="36" spans="1:25" ht="25.5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8"/>
      <c r="M36" s="42" t="s">
        <v>67</v>
      </c>
      <c r="N36" s="23"/>
      <c r="O36" s="20" t="s">
        <v>216</v>
      </c>
      <c r="P36" s="49" t="s">
        <v>27</v>
      </c>
      <c r="Q36" s="6">
        <f t="shared" si="2"/>
        <v>27</v>
      </c>
      <c r="R36" s="2" t="str">
        <f t="shared" si="3"/>
        <v>21 - 30</v>
      </c>
      <c r="S36" s="37" t="s">
        <v>29</v>
      </c>
      <c r="T36" s="30" t="s">
        <v>28</v>
      </c>
      <c r="U36" s="13"/>
      <c r="V36" s="34" t="s">
        <v>357</v>
      </c>
      <c r="W36" s="59" t="s">
        <v>478</v>
      </c>
      <c r="X36" s="15"/>
      <c r="Y36" s="21" t="s">
        <v>588</v>
      </c>
    </row>
    <row r="37" spans="1:25" ht="25.5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8"/>
      <c r="M37" s="42" t="s">
        <v>68</v>
      </c>
      <c r="N37" s="23"/>
      <c r="O37" s="20" t="s">
        <v>217</v>
      </c>
      <c r="P37" s="49" t="s">
        <v>27</v>
      </c>
      <c r="Q37" s="6">
        <f t="shared" si="2"/>
        <v>30</v>
      </c>
      <c r="R37" s="2" t="str">
        <f t="shared" si="3"/>
        <v>21 - 30</v>
      </c>
      <c r="S37" s="37" t="s">
        <v>29</v>
      </c>
      <c r="T37" s="30" t="s">
        <v>28</v>
      </c>
      <c r="U37" s="17"/>
      <c r="V37" s="34" t="s">
        <v>358</v>
      </c>
      <c r="W37" s="41" t="s">
        <v>479</v>
      </c>
      <c r="X37" s="19"/>
      <c r="Y37" s="21" t="s">
        <v>589</v>
      </c>
    </row>
    <row r="38" spans="1:25" ht="38.25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8"/>
      <c r="M38" s="43" t="s">
        <v>69</v>
      </c>
      <c r="N38" s="23"/>
      <c r="O38" s="20" t="s">
        <v>218</v>
      </c>
      <c r="P38" s="49" t="s">
        <v>27</v>
      </c>
      <c r="Q38" s="6">
        <f t="shared" si="2"/>
        <v>23</v>
      </c>
      <c r="R38" s="2" t="str">
        <f t="shared" si="3"/>
        <v>21 - 30</v>
      </c>
      <c r="S38" s="37" t="s">
        <v>565</v>
      </c>
      <c r="T38" s="30" t="s">
        <v>28</v>
      </c>
      <c r="U38" s="13"/>
      <c r="V38" s="34" t="s">
        <v>359</v>
      </c>
      <c r="W38" s="59" t="s">
        <v>480</v>
      </c>
      <c r="X38" s="15"/>
      <c r="Y38" s="21" t="s">
        <v>590</v>
      </c>
    </row>
    <row r="39" spans="1:25" ht="25.5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8"/>
      <c r="M39" s="42" t="s">
        <v>70</v>
      </c>
      <c r="N39" s="23"/>
      <c r="O39" s="20" t="s">
        <v>219</v>
      </c>
      <c r="P39" s="49" t="s">
        <v>27</v>
      </c>
      <c r="Q39" s="6">
        <f t="shared" si="2"/>
        <v>22</v>
      </c>
      <c r="R39" s="2" t="str">
        <f t="shared" si="3"/>
        <v>21 - 30</v>
      </c>
      <c r="S39" s="37" t="s">
        <v>565</v>
      </c>
      <c r="T39" s="30" t="s">
        <v>28</v>
      </c>
      <c r="U39" s="18"/>
      <c r="V39" s="34" t="s">
        <v>360</v>
      </c>
      <c r="W39" s="59" t="s">
        <v>481</v>
      </c>
      <c r="X39" s="15"/>
      <c r="Y39" s="21" t="s">
        <v>591</v>
      </c>
    </row>
    <row r="40" spans="1:25" ht="25.5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8"/>
      <c r="M40" s="42" t="s">
        <v>71</v>
      </c>
      <c r="N40" s="23"/>
      <c r="O40" s="20" t="s">
        <v>220</v>
      </c>
      <c r="P40" s="49" t="s">
        <v>27</v>
      </c>
      <c r="Q40" s="6">
        <f t="shared" si="2"/>
        <v>34</v>
      </c>
      <c r="R40" s="2" t="str">
        <f t="shared" si="3"/>
        <v>31 - 40</v>
      </c>
      <c r="S40" s="37" t="s">
        <v>565</v>
      </c>
      <c r="T40" s="30" t="s">
        <v>30</v>
      </c>
      <c r="U40" s="13"/>
      <c r="V40" s="34" t="s">
        <v>361</v>
      </c>
      <c r="W40" s="59" t="s">
        <v>482</v>
      </c>
      <c r="X40" s="15"/>
      <c r="Y40" s="21" t="s">
        <v>592</v>
      </c>
    </row>
    <row r="41" spans="1:25" ht="25.5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8"/>
      <c r="M41" s="42" t="s">
        <v>72</v>
      </c>
      <c r="N41" s="23"/>
      <c r="O41" s="20" t="s">
        <v>221</v>
      </c>
      <c r="P41" s="49" t="s">
        <v>26</v>
      </c>
      <c r="Q41" s="6">
        <f t="shared" si="2"/>
        <v>21</v>
      </c>
      <c r="R41" s="2" t="str">
        <f t="shared" si="3"/>
        <v>21 - 30</v>
      </c>
      <c r="S41" s="37" t="s">
        <v>565</v>
      </c>
      <c r="T41" s="30" t="s">
        <v>30</v>
      </c>
      <c r="U41" s="13"/>
      <c r="V41" s="34" t="s">
        <v>362</v>
      </c>
      <c r="W41" s="59" t="s">
        <v>483</v>
      </c>
      <c r="X41" s="15"/>
      <c r="Y41" s="21"/>
    </row>
    <row r="42" spans="1:25" ht="25.5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8"/>
      <c r="M42" s="42" t="s">
        <v>73</v>
      </c>
      <c r="N42" s="23"/>
      <c r="O42" s="27" t="s">
        <v>222</v>
      </c>
      <c r="P42" s="49" t="s">
        <v>26</v>
      </c>
      <c r="Q42" s="6">
        <f t="shared" si="2"/>
        <v>22</v>
      </c>
      <c r="R42" s="2" t="str">
        <f t="shared" si="3"/>
        <v>21 - 30</v>
      </c>
      <c r="S42" s="37" t="s">
        <v>565</v>
      </c>
      <c r="T42" s="30" t="s">
        <v>28</v>
      </c>
      <c r="U42" s="13"/>
      <c r="V42" s="34" t="s">
        <v>363</v>
      </c>
      <c r="W42" s="59" t="s">
        <v>484</v>
      </c>
      <c r="X42" s="15"/>
      <c r="Y42" s="21" t="s">
        <v>592</v>
      </c>
    </row>
    <row r="43" spans="1:25" ht="25.5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8"/>
      <c r="M43" s="42" t="s">
        <v>74</v>
      </c>
      <c r="N43" s="23"/>
      <c r="O43" s="20" t="s">
        <v>223</v>
      </c>
      <c r="P43" s="49" t="s">
        <v>27</v>
      </c>
      <c r="Q43" s="6">
        <f t="shared" si="2"/>
        <v>22</v>
      </c>
      <c r="R43" s="2" t="str">
        <f t="shared" si="3"/>
        <v>21 - 30</v>
      </c>
      <c r="S43" s="37" t="s">
        <v>565</v>
      </c>
      <c r="T43" s="30" t="s">
        <v>28</v>
      </c>
      <c r="U43" s="13"/>
      <c r="V43" s="34" t="s">
        <v>364</v>
      </c>
      <c r="W43" s="59" t="s">
        <v>485</v>
      </c>
      <c r="X43" s="15"/>
      <c r="Y43" s="21" t="s">
        <v>593</v>
      </c>
    </row>
    <row r="44" spans="1:25" ht="25.5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8"/>
      <c r="M44" s="42" t="s">
        <v>75</v>
      </c>
      <c r="N44" s="23"/>
      <c r="O44" s="27" t="s">
        <v>224</v>
      </c>
      <c r="P44" s="49" t="s">
        <v>27</v>
      </c>
      <c r="Q44" s="6">
        <f t="shared" si="2"/>
        <v>20</v>
      </c>
      <c r="R44" s="2" t="str">
        <f t="shared" si="3"/>
        <v>&lt; 21</v>
      </c>
      <c r="S44" s="37" t="s">
        <v>565</v>
      </c>
      <c r="T44" s="30" t="s">
        <v>28</v>
      </c>
      <c r="U44" s="16"/>
      <c r="V44" s="34" t="s">
        <v>365</v>
      </c>
      <c r="W44" s="59" t="s">
        <v>486</v>
      </c>
      <c r="X44" s="16"/>
      <c r="Y44" s="21" t="s">
        <v>592</v>
      </c>
    </row>
    <row r="45" spans="1:25" ht="25.5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8"/>
      <c r="M45" s="42" t="s">
        <v>76</v>
      </c>
      <c r="N45" s="23"/>
      <c r="O45" s="20" t="s">
        <v>225</v>
      </c>
      <c r="P45" s="49" t="s">
        <v>27</v>
      </c>
      <c r="Q45" s="6">
        <f t="shared" si="2"/>
        <v>20</v>
      </c>
      <c r="R45" s="2" t="str">
        <f t="shared" si="3"/>
        <v>&lt; 21</v>
      </c>
      <c r="S45" s="37" t="s">
        <v>565</v>
      </c>
      <c r="T45" s="30" t="s">
        <v>28</v>
      </c>
      <c r="U45" s="16"/>
      <c r="V45" s="34" t="s">
        <v>366</v>
      </c>
      <c r="W45" s="59" t="s">
        <v>487</v>
      </c>
      <c r="X45" s="16"/>
      <c r="Y45" s="21"/>
    </row>
    <row r="46" spans="1:25" ht="22.5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8"/>
      <c r="M46" s="42" t="s">
        <v>77</v>
      </c>
      <c r="N46" s="31"/>
      <c r="O46" s="28" t="s">
        <v>226</v>
      </c>
      <c r="P46" s="49" t="s">
        <v>26</v>
      </c>
      <c r="Q46" s="6">
        <f t="shared" si="2"/>
        <v>19</v>
      </c>
      <c r="R46" s="2" t="str">
        <f t="shared" si="3"/>
        <v>&lt; 21</v>
      </c>
      <c r="S46" s="37" t="s">
        <v>29</v>
      </c>
      <c r="T46" s="30" t="s">
        <v>30</v>
      </c>
      <c r="U46" s="16"/>
      <c r="V46" s="20" t="s">
        <v>367</v>
      </c>
      <c r="W46" s="59" t="s">
        <v>488</v>
      </c>
      <c r="X46" s="16"/>
      <c r="Y46" s="21" t="s">
        <v>594</v>
      </c>
    </row>
    <row r="47" spans="1:25" ht="25.5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8"/>
      <c r="M47" s="42" t="s">
        <v>78</v>
      </c>
      <c r="N47" s="23"/>
      <c r="O47" s="20" t="s">
        <v>227</v>
      </c>
      <c r="P47" s="49" t="s">
        <v>26</v>
      </c>
      <c r="Q47" s="6" t="e">
        <f t="shared" si="2"/>
        <v>#VALUE!</v>
      </c>
      <c r="R47" s="2" t="e">
        <f t="shared" si="3"/>
        <v>#VALUE!</v>
      </c>
      <c r="S47" s="37" t="s">
        <v>565</v>
      </c>
      <c r="T47" s="30" t="s">
        <v>28</v>
      </c>
      <c r="U47" s="16"/>
      <c r="V47" s="34" t="s">
        <v>368</v>
      </c>
      <c r="W47" s="41" t="s">
        <v>489</v>
      </c>
      <c r="X47" s="16"/>
      <c r="Y47" s="21"/>
    </row>
    <row r="48" spans="1:25" ht="25.5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8"/>
      <c r="M48" s="42" t="s">
        <v>79</v>
      </c>
      <c r="N48" s="23"/>
      <c r="O48" s="20" t="s">
        <v>228</v>
      </c>
      <c r="P48" s="49" t="s">
        <v>26</v>
      </c>
      <c r="Q48" s="6">
        <f t="shared" si="2"/>
        <v>19</v>
      </c>
      <c r="R48" s="2" t="str">
        <f t="shared" si="3"/>
        <v>&lt; 21</v>
      </c>
      <c r="S48" s="37" t="s">
        <v>565</v>
      </c>
      <c r="T48" s="30" t="s">
        <v>28</v>
      </c>
      <c r="U48" s="16"/>
      <c r="V48" s="34" t="s">
        <v>369</v>
      </c>
      <c r="W48" s="59" t="s">
        <v>490</v>
      </c>
      <c r="X48" s="16"/>
      <c r="Y48" s="39"/>
    </row>
    <row r="49" spans="1:25" ht="25.5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8"/>
      <c r="M49" s="42" t="s">
        <v>80</v>
      </c>
      <c r="N49" s="23"/>
      <c r="O49" s="20" t="s">
        <v>229</v>
      </c>
      <c r="P49" s="49" t="s">
        <v>323</v>
      </c>
      <c r="Q49" s="6">
        <f t="shared" si="2"/>
        <v>22</v>
      </c>
      <c r="R49" s="2" t="str">
        <f t="shared" si="3"/>
        <v>21 - 30</v>
      </c>
      <c r="S49" s="37" t="s">
        <v>29</v>
      </c>
      <c r="T49" s="30" t="s">
        <v>28</v>
      </c>
      <c r="U49" s="16"/>
      <c r="V49" s="34" t="s">
        <v>370</v>
      </c>
      <c r="W49" s="59" t="s">
        <v>491</v>
      </c>
      <c r="X49" s="16"/>
      <c r="Y49" s="21" t="s">
        <v>595</v>
      </c>
    </row>
    <row r="50" spans="1:25" ht="25.5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8"/>
      <c r="M50" s="42" t="s">
        <v>81</v>
      </c>
      <c r="N50" s="23"/>
      <c r="O50" s="20" t="s">
        <v>322</v>
      </c>
      <c r="P50" s="49" t="s">
        <v>26</v>
      </c>
      <c r="Q50" s="6">
        <f t="shared" si="2"/>
        <v>20</v>
      </c>
      <c r="R50" s="2" t="str">
        <f t="shared" si="3"/>
        <v>&lt; 21</v>
      </c>
      <c r="S50" s="37" t="s">
        <v>565</v>
      </c>
      <c r="T50" s="30" t="s">
        <v>28</v>
      </c>
      <c r="U50" s="16"/>
      <c r="V50" s="34" t="s">
        <v>371</v>
      </c>
      <c r="W50" s="59" t="s">
        <v>492</v>
      </c>
      <c r="X50" s="16"/>
      <c r="Y50" s="21"/>
    </row>
    <row r="51" spans="1:25" ht="25.5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8"/>
      <c r="M51" s="42" t="s">
        <v>82</v>
      </c>
      <c r="N51" s="23"/>
      <c r="O51" s="20" t="s">
        <v>230</v>
      </c>
      <c r="P51" s="49" t="s">
        <v>26</v>
      </c>
      <c r="Q51" s="6">
        <f t="shared" si="2"/>
        <v>20</v>
      </c>
      <c r="R51" s="2" t="str">
        <f t="shared" si="3"/>
        <v>&lt; 21</v>
      </c>
      <c r="S51" s="37" t="s">
        <v>565</v>
      </c>
      <c r="T51" s="30" t="s">
        <v>28</v>
      </c>
      <c r="U51" s="16"/>
      <c r="V51" s="34" t="s">
        <v>372</v>
      </c>
      <c r="W51" s="59" t="s">
        <v>493</v>
      </c>
      <c r="X51" s="16"/>
      <c r="Y51" s="21"/>
    </row>
    <row r="52" spans="1:25" ht="25.5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8"/>
      <c r="M52" s="42" t="s">
        <v>83</v>
      </c>
      <c r="N52" s="23"/>
      <c r="O52" s="20" t="s">
        <v>231</v>
      </c>
      <c r="P52" s="49" t="s">
        <v>27</v>
      </c>
      <c r="Q52" s="6">
        <f t="shared" si="2"/>
        <v>23</v>
      </c>
      <c r="R52" s="2" t="str">
        <f t="shared" si="3"/>
        <v>21 - 30</v>
      </c>
      <c r="S52" s="37" t="s">
        <v>565</v>
      </c>
      <c r="T52" s="30" t="s">
        <v>28</v>
      </c>
      <c r="U52" s="16"/>
      <c r="V52" s="34" t="s">
        <v>373</v>
      </c>
      <c r="W52" s="59" t="s">
        <v>494</v>
      </c>
      <c r="X52" s="16"/>
      <c r="Y52" s="21" t="s">
        <v>596</v>
      </c>
    </row>
    <row r="53" spans="1:25" ht="25.5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8"/>
      <c r="M53" s="42" t="s">
        <v>84</v>
      </c>
      <c r="N53" s="23"/>
      <c r="O53" s="20" t="s">
        <v>232</v>
      </c>
      <c r="P53" s="49" t="s">
        <v>27</v>
      </c>
      <c r="Q53" s="6">
        <f t="shared" si="2"/>
        <v>23</v>
      </c>
      <c r="R53" s="2" t="str">
        <f t="shared" si="3"/>
        <v>21 - 30</v>
      </c>
      <c r="S53" s="37" t="s">
        <v>565</v>
      </c>
      <c r="T53" s="30" t="s">
        <v>30</v>
      </c>
      <c r="U53" s="16"/>
      <c r="V53" s="34" t="s">
        <v>374</v>
      </c>
      <c r="W53" s="59" t="s">
        <v>495</v>
      </c>
      <c r="X53" s="16"/>
      <c r="Y53" s="39" t="s">
        <v>32</v>
      </c>
    </row>
    <row r="54" spans="1:25" ht="25.5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8"/>
      <c r="M54" s="42" t="s">
        <v>85</v>
      </c>
      <c r="N54" s="23"/>
      <c r="O54" s="20" t="s">
        <v>233</v>
      </c>
      <c r="P54" s="49" t="s">
        <v>27</v>
      </c>
      <c r="Q54" s="6">
        <f t="shared" si="2"/>
        <v>21</v>
      </c>
      <c r="R54" s="2" t="str">
        <f t="shared" si="3"/>
        <v>21 - 30</v>
      </c>
      <c r="S54" s="37" t="s">
        <v>565</v>
      </c>
      <c r="T54" s="30" t="s">
        <v>28</v>
      </c>
      <c r="U54" s="16"/>
      <c r="V54" s="34" t="s">
        <v>375</v>
      </c>
      <c r="W54" s="59" t="s">
        <v>496</v>
      </c>
      <c r="X54" s="16"/>
      <c r="Y54" s="21" t="s">
        <v>597</v>
      </c>
    </row>
    <row r="55" spans="1:25" ht="38.25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8"/>
      <c r="M55" s="42" t="s">
        <v>86</v>
      </c>
      <c r="N55" s="32"/>
      <c r="O55" s="28" t="s">
        <v>234</v>
      </c>
      <c r="P55" s="49" t="s">
        <v>27</v>
      </c>
      <c r="Q55" s="6">
        <f t="shared" si="2"/>
        <v>15</v>
      </c>
      <c r="R55" s="2" t="str">
        <f t="shared" si="3"/>
        <v>&lt; 21</v>
      </c>
      <c r="S55" s="37" t="s">
        <v>565</v>
      </c>
      <c r="T55" s="30" t="s">
        <v>28</v>
      </c>
      <c r="U55" s="16"/>
      <c r="V55" s="34" t="s">
        <v>376</v>
      </c>
      <c r="W55" s="59" t="s">
        <v>497</v>
      </c>
      <c r="X55" s="16"/>
      <c r="Y55" s="21"/>
    </row>
    <row r="56" spans="1:25" ht="25.5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8"/>
      <c r="M56" s="42" t="s">
        <v>87</v>
      </c>
      <c r="N56" s="23"/>
      <c r="O56" s="20" t="s">
        <v>235</v>
      </c>
      <c r="P56" s="51" t="s">
        <v>26</v>
      </c>
      <c r="Q56" s="6">
        <f t="shared" si="2"/>
        <v>19</v>
      </c>
      <c r="R56" s="2" t="str">
        <f t="shared" si="3"/>
        <v>&lt; 21</v>
      </c>
      <c r="S56" s="37" t="s">
        <v>565</v>
      </c>
      <c r="T56" s="30" t="s">
        <v>28</v>
      </c>
      <c r="U56" s="16"/>
      <c r="V56" s="34" t="s">
        <v>377</v>
      </c>
      <c r="W56" s="59" t="s">
        <v>498</v>
      </c>
      <c r="X56" s="16"/>
      <c r="Y56" s="21" t="s">
        <v>598</v>
      </c>
    </row>
    <row r="57" spans="1:25" ht="25.5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8"/>
      <c r="M57" s="42" t="s">
        <v>88</v>
      </c>
      <c r="N57" s="23"/>
      <c r="O57" s="20" t="s">
        <v>236</v>
      </c>
      <c r="P57" s="49" t="s">
        <v>26</v>
      </c>
      <c r="Q57" s="6">
        <f t="shared" si="2"/>
        <v>19</v>
      </c>
      <c r="R57" s="2" t="str">
        <f t="shared" si="3"/>
        <v>&lt; 21</v>
      </c>
      <c r="S57" s="37" t="s">
        <v>565</v>
      </c>
      <c r="T57" s="30" t="s">
        <v>28</v>
      </c>
      <c r="U57" s="16"/>
      <c r="V57" s="34" t="s">
        <v>378</v>
      </c>
      <c r="W57" s="59"/>
      <c r="X57" s="16"/>
      <c r="Y57" s="21" t="s">
        <v>599</v>
      </c>
    </row>
    <row r="58" spans="1:25" ht="25.5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42" t="s">
        <v>89</v>
      </c>
      <c r="N58" s="31"/>
      <c r="O58" s="28" t="s">
        <v>237</v>
      </c>
      <c r="P58" s="49" t="s">
        <v>27</v>
      </c>
      <c r="Q58" s="6">
        <f t="shared" si="2"/>
        <v>23</v>
      </c>
      <c r="R58" s="2" t="str">
        <f t="shared" si="3"/>
        <v>21 - 30</v>
      </c>
      <c r="S58" s="37" t="s">
        <v>565</v>
      </c>
      <c r="T58" s="30" t="s">
        <v>28</v>
      </c>
      <c r="U58" s="16"/>
      <c r="V58" s="34" t="s">
        <v>379</v>
      </c>
      <c r="W58" s="59" t="s">
        <v>499</v>
      </c>
      <c r="X58" s="16"/>
      <c r="Y58" s="22" t="s">
        <v>600</v>
      </c>
    </row>
    <row r="59" spans="1:25" ht="25.5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42" t="s">
        <v>90</v>
      </c>
      <c r="N59" s="23"/>
      <c r="O59" s="20" t="s">
        <v>238</v>
      </c>
      <c r="P59" s="49" t="s">
        <v>27</v>
      </c>
      <c r="Q59" s="6">
        <f t="shared" si="2"/>
        <v>19</v>
      </c>
      <c r="R59" s="2" t="str">
        <f t="shared" si="3"/>
        <v>&lt; 21</v>
      </c>
      <c r="S59" s="37" t="s">
        <v>565</v>
      </c>
      <c r="T59" s="30" t="s">
        <v>28</v>
      </c>
      <c r="U59" s="16"/>
      <c r="V59" s="34" t="s">
        <v>380</v>
      </c>
      <c r="W59" s="59" t="s">
        <v>500</v>
      </c>
      <c r="X59" s="16"/>
      <c r="Y59" s="21"/>
    </row>
    <row r="60" spans="1:25" ht="25.5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42" t="s">
        <v>91</v>
      </c>
      <c r="N60" s="23"/>
      <c r="O60" s="20" t="s">
        <v>239</v>
      </c>
      <c r="P60" s="51" t="s">
        <v>27</v>
      </c>
      <c r="Q60" s="6">
        <f t="shared" si="2"/>
        <v>21</v>
      </c>
      <c r="R60" s="2" t="str">
        <f t="shared" si="3"/>
        <v>21 - 30</v>
      </c>
      <c r="S60" s="37" t="s">
        <v>565</v>
      </c>
      <c r="T60" s="30" t="s">
        <v>28</v>
      </c>
      <c r="U60" s="16"/>
      <c r="V60" s="34" t="s">
        <v>381</v>
      </c>
      <c r="W60" s="59" t="s">
        <v>501</v>
      </c>
      <c r="X60" s="16"/>
      <c r="Y60" s="21"/>
    </row>
    <row r="61" spans="1:25" ht="15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42" t="s">
        <v>92</v>
      </c>
      <c r="N61" s="23"/>
      <c r="O61" s="20" t="s">
        <v>240</v>
      </c>
      <c r="P61" s="51" t="s">
        <v>27</v>
      </c>
      <c r="Q61" s="6">
        <f t="shared" si="2"/>
        <v>21</v>
      </c>
      <c r="R61" s="2" t="str">
        <f t="shared" si="3"/>
        <v>21 - 30</v>
      </c>
      <c r="S61" s="37" t="s">
        <v>565</v>
      </c>
      <c r="T61" s="30" t="s">
        <v>28</v>
      </c>
      <c r="U61" s="16"/>
      <c r="V61" s="34" t="s">
        <v>382</v>
      </c>
      <c r="W61" s="59" t="s">
        <v>502</v>
      </c>
      <c r="X61" s="16"/>
      <c r="Y61" s="21" t="s">
        <v>601</v>
      </c>
    </row>
    <row r="62" spans="1:25" ht="25.5">
      <c r="A62" s="5"/>
      <c r="B62" s="5"/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5"/>
      <c r="K62" s="5"/>
      <c r="L62" s="8"/>
      <c r="M62" s="42" t="s">
        <v>93</v>
      </c>
      <c r="N62" s="23"/>
      <c r="O62" s="20" t="s">
        <v>241</v>
      </c>
      <c r="P62" s="51" t="s">
        <v>27</v>
      </c>
      <c r="Q62" s="6">
        <f t="shared" si="2"/>
        <v>20</v>
      </c>
      <c r="R62" s="2" t="str">
        <f t="shared" si="3"/>
        <v>&lt; 21</v>
      </c>
      <c r="S62" s="37" t="s">
        <v>565</v>
      </c>
      <c r="T62" s="30" t="s">
        <v>28</v>
      </c>
      <c r="U62" s="16"/>
      <c r="V62" s="34" t="s">
        <v>383</v>
      </c>
      <c r="W62" s="59" t="s">
        <v>503</v>
      </c>
      <c r="X62" s="16"/>
      <c r="Y62" s="22" t="s">
        <v>602</v>
      </c>
    </row>
    <row r="63" spans="1:25" ht="25.5">
      <c r="A63" s="5"/>
      <c r="B63" s="5"/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5"/>
      <c r="K63" s="5"/>
      <c r="L63" s="8"/>
      <c r="M63" s="43" t="s">
        <v>94</v>
      </c>
      <c r="N63" s="23"/>
      <c r="O63" s="20" t="s">
        <v>242</v>
      </c>
      <c r="P63" s="51" t="s">
        <v>27</v>
      </c>
      <c r="Q63" s="6">
        <f t="shared" si="2"/>
        <v>20</v>
      </c>
      <c r="R63" s="2" t="str">
        <f t="shared" si="3"/>
        <v>&lt; 21</v>
      </c>
      <c r="S63" s="37" t="s">
        <v>565</v>
      </c>
      <c r="T63" s="30" t="s">
        <v>28</v>
      </c>
      <c r="U63" s="16"/>
      <c r="V63" s="34" t="s">
        <v>384</v>
      </c>
      <c r="W63" s="59" t="s">
        <v>504</v>
      </c>
      <c r="X63" s="16"/>
      <c r="Y63" s="21" t="s">
        <v>603</v>
      </c>
    </row>
    <row r="64" spans="1:25" ht="25.5">
      <c r="A64" s="5"/>
      <c r="B64" s="5"/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5"/>
      <c r="K64" s="5"/>
      <c r="L64" s="8"/>
      <c r="M64" s="42" t="s">
        <v>95</v>
      </c>
      <c r="N64" s="23"/>
      <c r="O64" s="20" t="s">
        <v>243</v>
      </c>
      <c r="P64" s="49" t="s">
        <v>27</v>
      </c>
      <c r="Q64" s="6">
        <f t="shared" si="2"/>
        <v>20</v>
      </c>
      <c r="R64" s="2" t="str">
        <f t="shared" si="3"/>
        <v>&lt; 21</v>
      </c>
      <c r="S64" s="37" t="s">
        <v>565</v>
      </c>
      <c r="T64" s="30" t="s">
        <v>28</v>
      </c>
      <c r="U64" s="16"/>
      <c r="V64" s="34" t="s">
        <v>385</v>
      </c>
      <c r="W64" s="41"/>
      <c r="X64" s="16"/>
      <c r="Y64" s="21"/>
    </row>
    <row r="65" spans="1:25" ht="25.5">
      <c r="A65" s="5"/>
      <c r="B65" s="5"/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5"/>
      <c r="K65" s="5"/>
      <c r="L65" s="8"/>
      <c r="M65" s="42" t="s">
        <v>96</v>
      </c>
      <c r="N65" s="23"/>
      <c r="O65" s="20" t="s">
        <v>244</v>
      </c>
      <c r="P65" s="49" t="s">
        <v>27</v>
      </c>
      <c r="Q65" s="6">
        <f t="shared" si="2"/>
        <v>20</v>
      </c>
      <c r="R65" s="2" t="str">
        <f t="shared" si="3"/>
        <v>&lt; 21</v>
      </c>
      <c r="S65" s="37" t="s">
        <v>565</v>
      </c>
      <c r="T65" s="30" t="s">
        <v>28</v>
      </c>
      <c r="U65" s="16"/>
      <c r="V65" s="34" t="s">
        <v>386</v>
      </c>
      <c r="W65" s="59" t="s">
        <v>505</v>
      </c>
      <c r="X65" s="16"/>
      <c r="Y65" s="21" t="s">
        <v>604</v>
      </c>
    </row>
    <row r="66" spans="1:25" ht="25.5">
      <c r="A66" s="5"/>
      <c r="B66" s="5"/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5"/>
      <c r="K66" s="5"/>
      <c r="L66" s="8"/>
      <c r="M66" s="42" t="s">
        <v>97</v>
      </c>
      <c r="N66" s="24"/>
      <c r="O66" s="20" t="s">
        <v>245</v>
      </c>
      <c r="P66" s="49" t="s">
        <v>27</v>
      </c>
      <c r="Q66" s="6">
        <f t="shared" si="2"/>
        <v>20</v>
      </c>
      <c r="R66" s="2" t="str">
        <f t="shared" si="3"/>
        <v>&lt; 21</v>
      </c>
      <c r="S66" s="37" t="s">
        <v>565</v>
      </c>
      <c r="T66" s="30" t="s">
        <v>28</v>
      </c>
      <c r="U66" s="16"/>
      <c r="V66" s="34" t="s">
        <v>387</v>
      </c>
      <c r="W66" s="59"/>
      <c r="X66" s="16"/>
      <c r="Y66" s="21"/>
    </row>
    <row r="67" spans="1:25" ht="38.25">
      <c r="A67" s="5"/>
      <c r="B67" s="5"/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5"/>
      <c r="K67" s="5"/>
      <c r="L67" s="8"/>
      <c r="M67" s="42" t="s">
        <v>98</v>
      </c>
      <c r="N67" s="23"/>
      <c r="O67" s="20" t="s">
        <v>246</v>
      </c>
      <c r="P67" s="51" t="s">
        <v>27</v>
      </c>
      <c r="Q67" s="6">
        <f t="shared" si="2"/>
        <v>23</v>
      </c>
      <c r="R67" s="2" t="str">
        <f t="shared" si="3"/>
        <v>21 - 30</v>
      </c>
      <c r="S67" s="37" t="s">
        <v>565</v>
      </c>
      <c r="T67" s="30" t="s">
        <v>28</v>
      </c>
      <c r="U67" s="16"/>
      <c r="V67" s="34" t="s">
        <v>388</v>
      </c>
      <c r="W67" s="59" t="s">
        <v>506</v>
      </c>
      <c r="X67" s="16"/>
      <c r="Y67" s="21" t="s">
        <v>605</v>
      </c>
    </row>
    <row r="68" spans="1:25" ht="25.5">
      <c r="A68" s="5"/>
      <c r="B68" s="5"/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5"/>
      <c r="K68" s="5"/>
      <c r="L68" s="8"/>
      <c r="M68" s="42" t="s">
        <v>99</v>
      </c>
      <c r="N68" s="24"/>
      <c r="O68" s="20" t="s">
        <v>247</v>
      </c>
      <c r="P68" s="49" t="s">
        <v>27</v>
      </c>
      <c r="Q68" s="6">
        <f t="shared" si="2"/>
        <v>23</v>
      </c>
      <c r="R68" s="2" t="str">
        <f t="shared" si="3"/>
        <v>21 - 30</v>
      </c>
      <c r="S68" s="37" t="s">
        <v>565</v>
      </c>
      <c r="T68" s="30" t="s">
        <v>28</v>
      </c>
      <c r="U68" s="16"/>
      <c r="V68" s="34" t="s">
        <v>389</v>
      </c>
      <c r="W68" s="59" t="s">
        <v>507</v>
      </c>
      <c r="X68" s="16"/>
      <c r="Y68" s="21"/>
    </row>
    <row r="69" spans="1:25" ht="25.5">
      <c r="A69" s="5"/>
      <c r="B69" s="5"/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5"/>
      <c r="K69" s="5"/>
      <c r="L69" s="8"/>
      <c r="M69" s="42" t="s">
        <v>100</v>
      </c>
      <c r="N69" s="24"/>
      <c r="O69" s="20" t="s">
        <v>248</v>
      </c>
      <c r="P69" s="49" t="s">
        <v>27</v>
      </c>
      <c r="Q69" s="6">
        <f t="shared" si="2"/>
        <v>23</v>
      </c>
      <c r="R69" s="2" t="str">
        <f t="shared" si="3"/>
        <v>21 - 30</v>
      </c>
      <c r="S69" s="37" t="s">
        <v>565</v>
      </c>
      <c r="T69" s="30" t="s">
        <v>28</v>
      </c>
      <c r="U69" s="16"/>
      <c r="V69" s="34" t="s">
        <v>390</v>
      </c>
      <c r="W69" s="59" t="s">
        <v>508</v>
      </c>
      <c r="X69" s="16"/>
      <c r="Y69" s="21" t="s">
        <v>606</v>
      </c>
    </row>
    <row r="70" spans="1:25" ht="25.5">
      <c r="A70" s="5"/>
      <c r="B70" s="5"/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5"/>
      <c r="K70" s="5"/>
      <c r="L70" s="8"/>
      <c r="M70" s="42" t="s">
        <v>101</v>
      </c>
      <c r="N70" s="23"/>
      <c r="O70" s="20" t="s">
        <v>249</v>
      </c>
      <c r="P70" s="49" t="s">
        <v>27</v>
      </c>
      <c r="Q70" s="6">
        <f t="shared" si="2"/>
        <v>20</v>
      </c>
      <c r="R70" s="2" t="str">
        <f t="shared" si="3"/>
        <v>&lt; 21</v>
      </c>
      <c r="S70" s="37" t="s">
        <v>565</v>
      </c>
      <c r="T70" s="30" t="s">
        <v>28</v>
      </c>
      <c r="U70" s="16"/>
      <c r="V70" s="34" t="s">
        <v>391</v>
      </c>
      <c r="W70" s="59" t="s">
        <v>509</v>
      </c>
      <c r="X70" s="16"/>
      <c r="Y70" s="21" t="s">
        <v>607</v>
      </c>
    </row>
    <row r="71" spans="1:25" ht="38.25">
      <c r="A71" s="5"/>
      <c r="B71" s="5"/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5"/>
      <c r="K71" s="5"/>
      <c r="L71" s="8"/>
      <c r="M71" s="42" t="s">
        <v>102</v>
      </c>
      <c r="N71" s="23"/>
      <c r="O71" s="20" t="s">
        <v>250</v>
      </c>
      <c r="P71" s="49" t="s">
        <v>26</v>
      </c>
      <c r="Q71" s="6">
        <f t="shared" si="2"/>
        <v>22</v>
      </c>
      <c r="R71" s="2" t="str">
        <f t="shared" si="3"/>
        <v>21 - 30</v>
      </c>
      <c r="S71" s="37" t="s">
        <v>565</v>
      </c>
      <c r="T71" s="30" t="s">
        <v>28</v>
      </c>
      <c r="U71" s="16"/>
      <c r="V71" s="35" t="s">
        <v>392</v>
      </c>
      <c r="W71" s="59" t="s">
        <v>510</v>
      </c>
      <c r="X71" s="16"/>
      <c r="Y71" s="21" t="s">
        <v>608</v>
      </c>
    </row>
    <row r="72" spans="1:25" ht="25.5">
      <c r="A72" s="5"/>
      <c r="B72" s="5"/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5"/>
      <c r="K72" s="5"/>
      <c r="L72" s="8"/>
      <c r="M72" s="42" t="s">
        <v>103</v>
      </c>
      <c r="N72" s="23"/>
      <c r="O72" s="20" t="s">
        <v>251</v>
      </c>
      <c r="P72" s="49" t="s">
        <v>27</v>
      </c>
      <c r="Q72" s="6">
        <f t="shared" si="2"/>
        <v>21</v>
      </c>
      <c r="R72" s="2" t="str">
        <f t="shared" si="3"/>
        <v>21 - 30</v>
      </c>
      <c r="S72" s="37" t="s">
        <v>565</v>
      </c>
      <c r="T72" s="30" t="s">
        <v>30</v>
      </c>
      <c r="U72" s="16"/>
      <c r="V72" s="34" t="s">
        <v>393</v>
      </c>
      <c r="W72" s="59" t="s">
        <v>511</v>
      </c>
      <c r="X72" s="16"/>
      <c r="Y72" s="21" t="s">
        <v>609</v>
      </c>
    </row>
    <row r="73" spans="1:25" ht="25.5">
      <c r="A73" s="5"/>
      <c r="B73" s="5"/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5"/>
      <c r="K73" s="5"/>
      <c r="L73" s="8"/>
      <c r="M73" s="42" t="s">
        <v>104</v>
      </c>
      <c r="N73" s="23"/>
      <c r="O73" s="20" t="s">
        <v>252</v>
      </c>
      <c r="P73" s="49" t="s">
        <v>27</v>
      </c>
      <c r="Q73" s="6">
        <f t="shared" si="2"/>
        <v>24</v>
      </c>
      <c r="R73" s="2" t="str">
        <f t="shared" si="3"/>
        <v>21 - 30</v>
      </c>
      <c r="S73" s="37" t="s">
        <v>565</v>
      </c>
      <c r="T73" s="30" t="s">
        <v>28</v>
      </c>
      <c r="U73" s="16"/>
      <c r="V73" s="34" t="s">
        <v>394</v>
      </c>
      <c r="W73" s="59" t="s">
        <v>512</v>
      </c>
      <c r="X73" s="16"/>
      <c r="Y73" s="21" t="s">
        <v>610</v>
      </c>
    </row>
    <row r="74" spans="1:25" ht="25.5">
      <c r="A74" s="5"/>
      <c r="B74" s="5"/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5"/>
      <c r="K74" s="5"/>
      <c r="L74" s="8"/>
      <c r="M74" s="42" t="s">
        <v>105</v>
      </c>
      <c r="N74" s="23"/>
      <c r="O74" s="20" t="s">
        <v>253</v>
      </c>
      <c r="P74" s="51" t="s">
        <v>27</v>
      </c>
      <c r="Q74" s="6">
        <f t="shared" si="2"/>
        <v>22</v>
      </c>
      <c r="R74" s="2" t="str">
        <f t="shared" si="3"/>
        <v>21 - 30</v>
      </c>
      <c r="S74" s="37" t="s">
        <v>565</v>
      </c>
      <c r="T74" s="30" t="s">
        <v>28</v>
      </c>
      <c r="U74" s="16"/>
      <c r="V74" s="34" t="s">
        <v>395</v>
      </c>
      <c r="W74" s="59" t="s">
        <v>513</v>
      </c>
      <c r="X74" s="16"/>
      <c r="Y74" s="21" t="s">
        <v>611</v>
      </c>
    </row>
    <row r="75" spans="1:25" ht="25.5">
      <c r="A75" s="5"/>
      <c r="B75" s="5"/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5"/>
      <c r="K75" s="5"/>
      <c r="L75" s="8"/>
      <c r="M75" s="42" t="s">
        <v>106</v>
      </c>
      <c r="N75" s="23"/>
      <c r="O75" s="20" t="s">
        <v>254</v>
      </c>
      <c r="P75" s="51" t="s">
        <v>27</v>
      </c>
      <c r="Q75" s="6">
        <f t="shared" si="2"/>
        <v>23</v>
      </c>
      <c r="R75" s="2" t="str">
        <f t="shared" si="3"/>
        <v>21 - 30</v>
      </c>
      <c r="S75" s="37" t="s">
        <v>565</v>
      </c>
      <c r="T75" s="30" t="s">
        <v>28</v>
      </c>
      <c r="U75" s="16"/>
      <c r="V75" s="34" t="s">
        <v>396</v>
      </c>
      <c r="W75" s="59" t="s">
        <v>514</v>
      </c>
      <c r="X75" s="16"/>
      <c r="Y75" s="21" t="s">
        <v>612</v>
      </c>
    </row>
    <row r="76" spans="1:25" ht="22.5">
      <c r="A76" s="5"/>
      <c r="B76" s="5"/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5"/>
      <c r="K76" s="5"/>
      <c r="L76" s="8"/>
      <c r="M76" s="42" t="s">
        <v>107</v>
      </c>
      <c r="N76" s="23"/>
      <c r="O76" s="20" t="s">
        <v>255</v>
      </c>
      <c r="P76" s="51" t="s">
        <v>27</v>
      </c>
      <c r="Q76" s="6">
        <f t="shared" si="2"/>
        <v>20</v>
      </c>
      <c r="R76" s="2" t="str">
        <f t="shared" si="3"/>
        <v>&lt; 21</v>
      </c>
      <c r="S76" s="37" t="s">
        <v>565</v>
      </c>
      <c r="T76" s="30" t="s">
        <v>28</v>
      </c>
      <c r="U76" s="16"/>
      <c r="V76" s="20" t="s">
        <v>397</v>
      </c>
      <c r="W76" s="41" t="s">
        <v>515</v>
      </c>
      <c r="X76" s="16"/>
      <c r="Y76" s="21"/>
    </row>
    <row r="77" spans="1:25" ht="25.5">
      <c r="A77" s="5"/>
      <c r="B77" s="5"/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5"/>
      <c r="K77" s="5"/>
      <c r="L77" s="8"/>
      <c r="M77" s="42" t="s">
        <v>108</v>
      </c>
      <c r="N77" s="23"/>
      <c r="O77" s="20" t="s">
        <v>256</v>
      </c>
      <c r="P77" s="49" t="s">
        <v>26</v>
      </c>
      <c r="Q77" s="6">
        <f t="shared" si="2"/>
        <v>19</v>
      </c>
      <c r="R77" s="2" t="str">
        <f t="shared" si="3"/>
        <v>&lt; 21</v>
      </c>
      <c r="S77" s="37" t="s">
        <v>565</v>
      </c>
      <c r="T77" s="30" t="s">
        <v>28</v>
      </c>
      <c r="U77" s="16"/>
      <c r="V77" s="34" t="s">
        <v>398</v>
      </c>
      <c r="W77" s="59" t="s">
        <v>516</v>
      </c>
      <c r="X77" s="16"/>
      <c r="Y77" s="21" t="s">
        <v>613</v>
      </c>
    </row>
    <row r="78" spans="1:25" ht="38.25">
      <c r="A78" s="5"/>
      <c r="B78" s="5"/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5"/>
      <c r="K78" s="5"/>
      <c r="L78" s="8"/>
      <c r="M78" s="42" t="s">
        <v>109</v>
      </c>
      <c r="N78" s="23"/>
      <c r="O78" s="20" t="s">
        <v>257</v>
      </c>
      <c r="P78" s="49" t="s">
        <v>26</v>
      </c>
      <c r="Q78" s="6">
        <f t="shared" si="2"/>
        <v>19</v>
      </c>
      <c r="R78" s="2" t="str">
        <f t="shared" si="3"/>
        <v>&lt; 21</v>
      </c>
      <c r="S78" s="37" t="s">
        <v>565</v>
      </c>
      <c r="T78" s="30" t="s">
        <v>28</v>
      </c>
      <c r="U78" s="16"/>
      <c r="V78" s="34" t="s">
        <v>399</v>
      </c>
      <c r="W78" s="59" t="s">
        <v>517</v>
      </c>
      <c r="X78" s="16"/>
      <c r="Y78" s="21"/>
    </row>
    <row r="79" spans="1:25" ht="25.5">
      <c r="A79" s="5"/>
      <c r="B79" s="5"/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5"/>
      <c r="K79" s="5"/>
      <c r="L79" s="8"/>
      <c r="M79" s="42" t="s">
        <v>110</v>
      </c>
      <c r="N79" s="23"/>
      <c r="O79" s="20" t="s">
        <v>258</v>
      </c>
      <c r="P79" s="49" t="s">
        <v>26</v>
      </c>
      <c r="Q79" s="6">
        <f t="shared" si="2"/>
        <v>20</v>
      </c>
      <c r="R79" s="2" t="str">
        <f t="shared" si="3"/>
        <v>&lt; 21</v>
      </c>
      <c r="S79" s="37" t="s">
        <v>565</v>
      </c>
      <c r="T79" s="30" t="s">
        <v>28</v>
      </c>
      <c r="U79" s="16"/>
      <c r="V79" s="34" t="s">
        <v>400</v>
      </c>
      <c r="W79" s="59" t="s">
        <v>518</v>
      </c>
      <c r="X79" s="16"/>
      <c r="Y79" s="21"/>
    </row>
    <row r="80" spans="1:25" ht="25.5">
      <c r="A80" s="5"/>
      <c r="B80" s="5"/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5"/>
      <c r="K80" s="5"/>
      <c r="L80" s="8"/>
      <c r="M80" s="42" t="s">
        <v>111</v>
      </c>
      <c r="N80" s="23"/>
      <c r="O80" s="20" t="s">
        <v>206</v>
      </c>
      <c r="P80" s="49" t="s">
        <v>26</v>
      </c>
      <c r="Q80" s="6" t="e">
        <f t="shared" si="2"/>
        <v>#VALUE!</v>
      </c>
      <c r="R80" s="2" t="e">
        <f t="shared" si="3"/>
        <v>#VALUE!</v>
      </c>
      <c r="S80" s="37"/>
      <c r="T80" s="30" t="s">
        <v>28</v>
      </c>
      <c r="U80" s="16"/>
      <c r="V80" s="34" t="s">
        <v>401</v>
      </c>
      <c r="W80" s="59"/>
      <c r="X80" s="16"/>
      <c r="Y80" s="21"/>
    </row>
    <row r="81" spans="1:25" ht="25.5">
      <c r="A81" s="5"/>
      <c r="B81" s="5"/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5"/>
      <c r="K81" s="5"/>
      <c r="L81" s="8"/>
      <c r="M81" s="42" t="s">
        <v>112</v>
      </c>
      <c r="N81" s="23"/>
      <c r="O81" s="20" t="s">
        <v>206</v>
      </c>
      <c r="P81" s="49" t="s">
        <v>26</v>
      </c>
      <c r="Q81" s="6" t="e">
        <f t="shared" si="2"/>
        <v>#VALUE!</v>
      </c>
      <c r="R81" s="2" t="e">
        <f t="shared" si="3"/>
        <v>#VALUE!</v>
      </c>
      <c r="S81" s="37"/>
      <c r="T81" s="30" t="s">
        <v>28</v>
      </c>
      <c r="U81" s="16"/>
      <c r="V81" s="34" t="s">
        <v>401</v>
      </c>
      <c r="W81" s="59"/>
      <c r="X81" s="16"/>
      <c r="Y81" s="21"/>
    </row>
    <row r="82" spans="1:25" ht="25.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8"/>
      <c r="M82" s="42" t="s">
        <v>113</v>
      </c>
      <c r="N82" s="23"/>
      <c r="O82" s="20" t="s">
        <v>206</v>
      </c>
      <c r="P82" s="51" t="s">
        <v>26</v>
      </c>
      <c r="Q82" s="6" t="e">
        <f t="shared" si="2"/>
        <v>#VALUE!</v>
      </c>
      <c r="R82" s="2" t="e">
        <f t="shared" si="3"/>
        <v>#VALUE!</v>
      </c>
      <c r="S82" s="37"/>
      <c r="T82" s="30" t="s">
        <v>28</v>
      </c>
      <c r="U82" s="16"/>
      <c r="V82" s="34" t="s">
        <v>401</v>
      </c>
      <c r="W82" s="59"/>
      <c r="X82" s="16"/>
      <c r="Y82" s="21"/>
    </row>
    <row r="83" spans="1:25" ht="25.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8"/>
      <c r="M83" s="42" t="s">
        <v>114</v>
      </c>
      <c r="N83" s="23"/>
      <c r="O83" s="20" t="s">
        <v>206</v>
      </c>
      <c r="P83" s="51" t="s">
        <v>26</v>
      </c>
      <c r="Q83" s="6" t="e">
        <f t="shared" si="2"/>
        <v>#VALUE!</v>
      </c>
      <c r="R83" s="2" t="e">
        <f t="shared" si="3"/>
        <v>#VALUE!</v>
      </c>
      <c r="S83" s="37"/>
      <c r="T83" s="30" t="s">
        <v>28</v>
      </c>
      <c r="U83" s="16"/>
      <c r="V83" s="34" t="s">
        <v>401</v>
      </c>
      <c r="W83" s="59"/>
      <c r="X83" s="16"/>
      <c r="Y83" s="21"/>
    </row>
    <row r="84" spans="1:25" ht="25.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8"/>
      <c r="M84" s="42" t="s">
        <v>115</v>
      </c>
      <c r="N84" s="23"/>
      <c r="O84" s="20" t="s">
        <v>206</v>
      </c>
      <c r="P84" s="49" t="s">
        <v>26</v>
      </c>
      <c r="Q84" s="6" t="e">
        <f t="shared" si="2"/>
        <v>#VALUE!</v>
      </c>
      <c r="R84" s="2" t="e">
        <f t="shared" si="3"/>
        <v>#VALUE!</v>
      </c>
      <c r="S84" s="37"/>
      <c r="T84" s="30" t="s">
        <v>28</v>
      </c>
      <c r="U84" s="16"/>
      <c r="V84" s="34" t="s">
        <v>401</v>
      </c>
      <c r="W84" s="59"/>
      <c r="X84" s="16"/>
      <c r="Y84" s="21"/>
    </row>
    <row r="85" spans="1:25" ht="1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8"/>
      <c r="M85" s="42" t="s">
        <v>116</v>
      </c>
      <c r="N85" s="23"/>
      <c r="O85" s="20" t="s">
        <v>206</v>
      </c>
      <c r="P85" s="49" t="s">
        <v>27</v>
      </c>
      <c r="Q85" s="6" t="e">
        <f t="shared" si="2"/>
        <v>#VALUE!</v>
      </c>
      <c r="R85" s="2" t="e">
        <f t="shared" si="3"/>
        <v>#VALUE!</v>
      </c>
      <c r="S85" s="37"/>
      <c r="T85" s="30" t="s">
        <v>28</v>
      </c>
      <c r="U85" s="16"/>
      <c r="V85" s="34" t="s">
        <v>402</v>
      </c>
      <c r="W85" s="59"/>
      <c r="X85" s="16"/>
      <c r="Y85" s="21"/>
    </row>
    <row r="86" spans="1:25" ht="25.5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8"/>
      <c r="M86" s="42" t="s">
        <v>117</v>
      </c>
      <c r="N86" s="23"/>
      <c r="O86" s="27" t="s">
        <v>259</v>
      </c>
      <c r="P86" s="49" t="s">
        <v>27</v>
      </c>
      <c r="Q86" s="6">
        <f t="shared" si="2"/>
        <v>19</v>
      </c>
      <c r="R86" s="2" t="str">
        <f t="shared" si="3"/>
        <v>&lt; 21</v>
      </c>
      <c r="S86" s="37"/>
      <c r="T86" s="30" t="s">
        <v>28</v>
      </c>
      <c r="U86" s="16"/>
      <c r="V86" s="20" t="s">
        <v>403</v>
      </c>
      <c r="W86" s="59" t="s">
        <v>519</v>
      </c>
      <c r="X86" s="16"/>
      <c r="Y86" s="21"/>
    </row>
    <row r="87" spans="1:25" ht="38.25">
      <c r="A87" s="5"/>
      <c r="B87" s="5"/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J87" s="5"/>
      <c r="K87" s="5"/>
      <c r="L87" s="8"/>
      <c r="M87" s="42" t="s">
        <v>118</v>
      </c>
      <c r="N87" s="23"/>
      <c r="O87" s="20" t="s">
        <v>260</v>
      </c>
      <c r="P87" s="51" t="s">
        <v>27</v>
      </c>
      <c r="Q87" s="6">
        <f t="shared" si="2"/>
        <v>21</v>
      </c>
      <c r="R87" s="2" t="str">
        <f t="shared" si="3"/>
        <v>21 - 30</v>
      </c>
      <c r="S87" s="37" t="s">
        <v>565</v>
      </c>
      <c r="T87" s="30" t="s">
        <v>28</v>
      </c>
      <c r="U87" s="16"/>
      <c r="V87" s="34" t="s">
        <v>404</v>
      </c>
      <c r="W87" s="59" t="s">
        <v>520</v>
      </c>
      <c r="X87" s="16"/>
      <c r="Y87" s="21" t="s">
        <v>614</v>
      </c>
    </row>
    <row r="88" spans="1:25" ht="25.5">
      <c r="A88" s="5"/>
      <c r="B88" s="5"/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J88" s="5"/>
      <c r="K88" s="5"/>
      <c r="L88" s="8"/>
      <c r="M88" s="42" t="s">
        <v>119</v>
      </c>
      <c r="N88" s="23"/>
      <c r="O88" s="20" t="s">
        <v>261</v>
      </c>
      <c r="P88" s="51" t="s">
        <v>27</v>
      </c>
      <c r="Q88" s="6">
        <f t="shared" si="2"/>
        <v>21</v>
      </c>
      <c r="R88" s="2" t="str">
        <f t="shared" si="3"/>
        <v>21 - 30</v>
      </c>
      <c r="S88" s="37" t="s">
        <v>565</v>
      </c>
      <c r="T88" s="30" t="s">
        <v>28</v>
      </c>
      <c r="U88" s="16"/>
      <c r="V88" s="34" t="s">
        <v>405</v>
      </c>
      <c r="W88" s="59" t="s">
        <v>521</v>
      </c>
      <c r="X88" s="16"/>
      <c r="Y88" s="21" t="s">
        <v>615</v>
      </c>
    </row>
    <row r="89" spans="1:25" ht="38.25">
      <c r="A89" s="5"/>
      <c r="B89" s="5"/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J89" s="5"/>
      <c r="K89" s="5"/>
      <c r="L89" s="8"/>
      <c r="M89" s="42" t="s">
        <v>120</v>
      </c>
      <c r="N89" s="23"/>
      <c r="O89" s="20" t="s">
        <v>262</v>
      </c>
      <c r="P89" s="49" t="s">
        <v>27</v>
      </c>
      <c r="Q89" s="6">
        <f t="shared" si="2"/>
        <v>20</v>
      </c>
      <c r="R89" s="2" t="str">
        <f t="shared" si="3"/>
        <v>&lt; 21</v>
      </c>
      <c r="S89" s="37" t="s">
        <v>29</v>
      </c>
      <c r="T89" s="30" t="s">
        <v>28</v>
      </c>
      <c r="U89" s="16"/>
      <c r="V89" s="34" t="s">
        <v>406</v>
      </c>
      <c r="W89" s="59" t="s">
        <v>522</v>
      </c>
      <c r="X89" s="16"/>
      <c r="Y89" s="21"/>
    </row>
    <row r="90" spans="1:25" ht="25.5">
      <c r="A90" s="5"/>
      <c r="B90" s="5"/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J90" s="5"/>
      <c r="K90" s="5"/>
      <c r="L90" s="8"/>
      <c r="M90" s="42" t="s">
        <v>121</v>
      </c>
      <c r="N90" s="24"/>
      <c r="O90" s="20" t="s">
        <v>263</v>
      </c>
      <c r="P90" s="49" t="s">
        <v>26</v>
      </c>
      <c r="Q90" s="6">
        <f t="shared" si="2"/>
        <v>21</v>
      </c>
      <c r="R90" s="2" t="str">
        <f t="shared" si="3"/>
        <v>21 - 30</v>
      </c>
      <c r="S90" s="37" t="s">
        <v>565</v>
      </c>
      <c r="T90" s="30" t="s">
        <v>28</v>
      </c>
      <c r="U90" s="16"/>
      <c r="V90" s="34" t="s">
        <v>407</v>
      </c>
      <c r="W90" s="59" t="s">
        <v>523</v>
      </c>
      <c r="X90" s="16"/>
      <c r="Y90" s="21" t="s">
        <v>616</v>
      </c>
    </row>
    <row r="91" spans="1:25" ht="25.5">
      <c r="A91" s="5"/>
      <c r="B91" s="5"/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J91" s="5"/>
      <c r="K91" s="5"/>
      <c r="L91" s="8"/>
      <c r="M91" s="42" t="s">
        <v>122</v>
      </c>
      <c r="N91" s="23"/>
      <c r="O91" s="20" t="s">
        <v>264</v>
      </c>
      <c r="P91" s="49" t="s">
        <v>27</v>
      </c>
      <c r="Q91" s="6">
        <f t="shared" si="2"/>
        <v>21</v>
      </c>
      <c r="R91" s="2" t="str">
        <f t="shared" si="3"/>
        <v>21 - 30</v>
      </c>
      <c r="S91" s="37" t="s">
        <v>565</v>
      </c>
      <c r="T91" s="30" t="s">
        <v>30</v>
      </c>
      <c r="U91" s="16"/>
      <c r="V91" s="35" t="s">
        <v>408</v>
      </c>
      <c r="W91" s="59" t="s">
        <v>524</v>
      </c>
      <c r="X91" s="16"/>
      <c r="Y91" s="21" t="s">
        <v>617</v>
      </c>
    </row>
    <row r="92" spans="1:25" ht="25.5">
      <c r="A92" s="5"/>
      <c r="B92" s="5"/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J92" s="5"/>
      <c r="K92" s="5"/>
      <c r="L92" s="8"/>
      <c r="M92" s="42" t="s">
        <v>123</v>
      </c>
      <c r="N92" s="23"/>
      <c r="O92" s="20" t="s">
        <v>265</v>
      </c>
      <c r="P92" s="51" t="s">
        <v>26</v>
      </c>
      <c r="Q92" s="6">
        <f t="shared" si="2"/>
        <v>26</v>
      </c>
      <c r="R92" s="2" t="str">
        <f t="shared" si="3"/>
        <v>21 - 30</v>
      </c>
      <c r="S92" s="37" t="s">
        <v>29</v>
      </c>
      <c r="T92" s="30" t="s">
        <v>28</v>
      </c>
      <c r="U92" s="16"/>
      <c r="V92" s="34" t="s">
        <v>409</v>
      </c>
      <c r="W92" s="59" t="s">
        <v>525</v>
      </c>
      <c r="X92" s="16"/>
      <c r="Y92" s="21" t="s">
        <v>618</v>
      </c>
    </row>
    <row r="93" spans="1:25" ht="25.5">
      <c r="A93" s="5"/>
      <c r="B93" s="5"/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J93" s="5"/>
      <c r="K93" s="5"/>
      <c r="L93" s="8"/>
      <c r="M93" s="42" t="s">
        <v>124</v>
      </c>
      <c r="N93" s="23"/>
      <c r="O93" s="20" t="s">
        <v>266</v>
      </c>
      <c r="P93" s="49" t="s">
        <v>26</v>
      </c>
      <c r="Q93" s="6">
        <f t="shared" si="2"/>
        <v>25</v>
      </c>
      <c r="R93" s="2" t="str">
        <f t="shared" si="3"/>
        <v>21 - 30</v>
      </c>
      <c r="S93" s="37" t="s">
        <v>29</v>
      </c>
      <c r="T93" s="30" t="s">
        <v>28</v>
      </c>
      <c r="U93" s="16"/>
      <c r="V93" s="34" t="s">
        <v>410</v>
      </c>
      <c r="W93" s="59" t="s">
        <v>526</v>
      </c>
      <c r="X93" s="16"/>
      <c r="Y93" s="21" t="s">
        <v>619</v>
      </c>
    </row>
    <row r="94" spans="1:25" ht="25.5">
      <c r="A94" s="5"/>
      <c r="B94" s="5"/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J94" s="5"/>
      <c r="K94" s="5"/>
      <c r="L94" s="8"/>
      <c r="M94" s="42" t="s">
        <v>125</v>
      </c>
      <c r="N94" s="24"/>
      <c r="O94" s="20" t="s">
        <v>267</v>
      </c>
      <c r="P94" s="49" t="s">
        <v>27</v>
      </c>
      <c r="Q94" s="6">
        <f t="shared" si="2"/>
        <v>22</v>
      </c>
      <c r="R94" s="2" t="str">
        <f t="shared" si="3"/>
        <v>21 - 30</v>
      </c>
      <c r="S94" s="37" t="s">
        <v>565</v>
      </c>
      <c r="T94" s="30" t="s">
        <v>28</v>
      </c>
      <c r="U94" s="16"/>
      <c r="V94" s="34" t="s">
        <v>411</v>
      </c>
      <c r="W94" s="59" t="s">
        <v>527</v>
      </c>
      <c r="X94" s="16"/>
      <c r="Y94" s="21" t="s">
        <v>620</v>
      </c>
    </row>
    <row r="95" spans="1:25" ht="25.5">
      <c r="A95" s="5"/>
      <c r="B95" s="5"/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J95" s="5"/>
      <c r="K95" s="5"/>
      <c r="L95" s="8"/>
      <c r="M95" s="42" t="s">
        <v>126</v>
      </c>
      <c r="N95" s="23"/>
      <c r="O95" s="20" t="s">
        <v>268</v>
      </c>
      <c r="P95" s="49" t="s">
        <v>27</v>
      </c>
      <c r="Q95" s="6">
        <f t="shared" si="2"/>
        <v>20</v>
      </c>
      <c r="R95" s="2" t="str">
        <f t="shared" si="3"/>
        <v>&lt; 21</v>
      </c>
      <c r="S95" s="37" t="s">
        <v>565</v>
      </c>
      <c r="T95" s="30" t="s">
        <v>28</v>
      </c>
      <c r="U95" s="16"/>
      <c r="V95" s="34" t="s">
        <v>412</v>
      </c>
      <c r="W95" s="59" t="s">
        <v>528</v>
      </c>
      <c r="X95" s="16"/>
      <c r="Y95" s="21" t="s">
        <v>621</v>
      </c>
    </row>
    <row r="96" spans="1:25" ht="25.5">
      <c r="A96" s="5"/>
      <c r="B96" s="5"/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J96" s="5"/>
      <c r="K96" s="5"/>
      <c r="L96" s="8"/>
      <c r="M96" s="42" t="s">
        <v>127</v>
      </c>
      <c r="N96" s="23"/>
      <c r="O96" s="20" t="s">
        <v>269</v>
      </c>
      <c r="P96" s="49" t="s">
        <v>27</v>
      </c>
      <c r="Q96" s="6">
        <f t="shared" ref="Q96:Q151" si="4">2017-VALUE(RIGHT(O96,4))</f>
        <v>22</v>
      </c>
      <c r="R96" s="2" t="str">
        <f t="shared" ref="R96:R151" si="5">IF(Q96&lt;21,"&lt; 21",IF(Q96&lt;=30,"21 - 30",IF(Q96&lt;=40,"31 - 40",IF(Q96&lt;=50,"41 - 50","&gt; 50" ))))</f>
        <v>21 - 30</v>
      </c>
      <c r="S96" s="37" t="s">
        <v>565</v>
      </c>
      <c r="T96" s="30" t="s">
        <v>28</v>
      </c>
      <c r="U96" s="16"/>
      <c r="V96" s="34" t="s">
        <v>413</v>
      </c>
      <c r="W96" s="59" t="s">
        <v>529</v>
      </c>
      <c r="X96" s="16"/>
      <c r="Y96" s="21" t="s">
        <v>622</v>
      </c>
    </row>
    <row r="97" spans="1:25" ht="25.5">
      <c r="A97" s="5"/>
      <c r="B97" s="5"/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J97" s="5"/>
      <c r="K97" s="5"/>
      <c r="L97" s="8"/>
      <c r="M97" s="42" t="s">
        <v>128</v>
      </c>
      <c r="N97" s="23"/>
      <c r="O97" s="20" t="s">
        <v>270</v>
      </c>
      <c r="P97" s="51" t="s">
        <v>27</v>
      </c>
      <c r="Q97" s="6">
        <f t="shared" si="4"/>
        <v>24</v>
      </c>
      <c r="R97" s="2" t="str">
        <f t="shared" si="5"/>
        <v>21 - 30</v>
      </c>
      <c r="S97" s="37" t="s">
        <v>565</v>
      </c>
      <c r="T97" s="30" t="s">
        <v>28</v>
      </c>
      <c r="U97" s="16"/>
      <c r="V97" s="34" t="s">
        <v>414</v>
      </c>
      <c r="W97" s="59" t="s">
        <v>530</v>
      </c>
      <c r="X97" s="16"/>
      <c r="Y97" s="21" t="s">
        <v>623</v>
      </c>
    </row>
    <row r="98" spans="1:25" ht="15">
      <c r="A98" s="5"/>
      <c r="B98" s="5"/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J98" s="5"/>
      <c r="K98" s="5"/>
      <c r="L98" s="8"/>
      <c r="M98" s="42" t="s">
        <v>129</v>
      </c>
      <c r="N98" s="23"/>
      <c r="O98" s="20" t="s">
        <v>206</v>
      </c>
      <c r="P98" s="51" t="s">
        <v>27</v>
      </c>
      <c r="Q98" s="6" t="e">
        <f t="shared" si="4"/>
        <v>#VALUE!</v>
      </c>
      <c r="R98" s="2" t="e">
        <f t="shared" si="5"/>
        <v>#VALUE!</v>
      </c>
      <c r="S98" s="37"/>
      <c r="T98" s="30" t="s">
        <v>28</v>
      </c>
      <c r="U98" s="16"/>
      <c r="V98" s="34" t="s">
        <v>402</v>
      </c>
      <c r="W98" s="59"/>
      <c r="X98" s="16"/>
      <c r="Y98" s="21"/>
    </row>
    <row r="99" spans="1:25" ht="15">
      <c r="A99" s="5"/>
      <c r="B99" s="5"/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J99" s="5"/>
      <c r="K99" s="5"/>
      <c r="L99" s="8"/>
      <c r="M99" s="42" t="s">
        <v>130</v>
      </c>
      <c r="N99" s="29"/>
      <c r="O99" s="45" t="s">
        <v>206</v>
      </c>
      <c r="P99" s="50" t="s">
        <v>27</v>
      </c>
      <c r="Q99" s="6" t="e">
        <f t="shared" si="4"/>
        <v>#VALUE!</v>
      </c>
      <c r="R99" s="2" t="e">
        <f t="shared" si="5"/>
        <v>#VALUE!</v>
      </c>
      <c r="S99" s="30"/>
      <c r="T99" s="30" t="s">
        <v>28</v>
      </c>
      <c r="U99" s="16"/>
      <c r="V99" s="34" t="s">
        <v>415</v>
      </c>
      <c r="W99" s="30"/>
      <c r="X99" s="16"/>
      <c r="Y99" s="40"/>
    </row>
    <row r="100" spans="1:25" ht="25.5">
      <c r="A100" s="5"/>
      <c r="B100" s="5"/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J100" s="5"/>
      <c r="K100" s="5"/>
      <c r="L100" s="8"/>
      <c r="M100" s="42" t="s">
        <v>131</v>
      </c>
      <c r="N100" s="29"/>
      <c r="O100" s="26" t="s">
        <v>271</v>
      </c>
      <c r="P100" s="50" t="s">
        <v>27</v>
      </c>
      <c r="Q100" s="6">
        <f t="shared" si="4"/>
        <v>24</v>
      </c>
      <c r="R100" s="2" t="str">
        <f t="shared" si="5"/>
        <v>21 - 30</v>
      </c>
      <c r="S100" s="30" t="s">
        <v>29</v>
      </c>
      <c r="T100" s="30" t="s">
        <v>28</v>
      </c>
      <c r="U100" s="16"/>
      <c r="V100" s="34" t="s">
        <v>416</v>
      </c>
      <c r="W100" s="29" t="s">
        <v>531</v>
      </c>
      <c r="X100" s="16"/>
      <c r="Y100" s="40" t="s">
        <v>624</v>
      </c>
    </row>
    <row r="101" spans="1:25" ht="25.5">
      <c r="A101" s="5"/>
      <c r="B101" s="5"/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J101" s="5"/>
      <c r="K101" s="5"/>
      <c r="L101" s="8"/>
      <c r="M101" s="42" t="s">
        <v>132</v>
      </c>
      <c r="N101" s="23"/>
      <c r="O101" s="20" t="s">
        <v>272</v>
      </c>
      <c r="P101" s="51" t="s">
        <v>27</v>
      </c>
      <c r="Q101" s="6">
        <f t="shared" si="4"/>
        <v>25</v>
      </c>
      <c r="R101" s="2" t="str">
        <f t="shared" si="5"/>
        <v>21 - 30</v>
      </c>
      <c r="S101" s="37"/>
      <c r="T101" s="30" t="s">
        <v>28</v>
      </c>
      <c r="U101" s="16"/>
      <c r="V101" s="34" t="s">
        <v>417</v>
      </c>
      <c r="W101" s="59" t="s">
        <v>532</v>
      </c>
      <c r="X101" s="16"/>
      <c r="Y101" s="21" t="s">
        <v>625</v>
      </c>
    </row>
    <row r="102" spans="1:25" ht="38.25">
      <c r="A102" s="5"/>
      <c r="B102" s="5"/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J102" s="5"/>
      <c r="K102" s="5"/>
      <c r="L102" s="8"/>
      <c r="M102" s="42" t="s">
        <v>133</v>
      </c>
      <c r="N102" s="23"/>
      <c r="O102" s="46" t="s">
        <v>273</v>
      </c>
      <c r="P102" s="51" t="s">
        <v>27</v>
      </c>
      <c r="Q102" s="6">
        <f t="shared" si="4"/>
        <v>25</v>
      </c>
      <c r="R102" s="2" t="str">
        <f t="shared" si="5"/>
        <v>21 - 30</v>
      </c>
      <c r="S102" s="37" t="s">
        <v>29</v>
      </c>
      <c r="T102" s="30" t="s">
        <v>28</v>
      </c>
      <c r="U102" s="16"/>
      <c r="V102" s="34" t="s">
        <v>418</v>
      </c>
      <c r="W102" s="41" t="s">
        <v>533</v>
      </c>
      <c r="X102" s="16"/>
      <c r="Y102" s="21" t="s">
        <v>626</v>
      </c>
    </row>
    <row r="103" spans="1:25" ht="25.5">
      <c r="A103" s="5"/>
      <c r="B103" s="5"/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J103" s="5"/>
      <c r="K103" s="5"/>
      <c r="L103" s="8"/>
      <c r="M103" s="42" t="s">
        <v>134</v>
      </c>
      <c r="N103" s="23"/>
      <c r="O103" s="20" t="s">
        <v>206</v>
      </c>
      <c r="P103" s="51" t="s">
        <v>27</v>
      </c>
      <c r="Q103" s="6" t="e">
        <f t="shared" si="4"/>
        <v>#VALUE!</v>
      </c>
      <c r="R103" s="2" t="e">
        <f t="shared" si="5"/>
        <v>#VALUE!</v>
      </c>
      <c r="S103" s="37"/>
      <c r="T103" s="30" t="s">
        <v>28</v>
      </c>
      <c r="U103" s="16"/>
      <c r="V103" s="34" t="s">
        <v>419</v>
      </c>
      <c r="W103" s="59"/>
      <c r="X103" s="16"/>
      <c r="Y103" s="40"/>
    </row>
    <row r="104" spans="1:25" ht="15">
      <c r="A104" s="5"/>
      <c r="B104" s="5"/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J104" s="5"/>
      <c r="K104" s="5"/>
      <c r="L104" s="8"/>
      <c r="M104" s="42" t="s">
        <v>135</v>
      </c>
      <c r="N104" s="23"/>
      <c r="O104" s="20" t="s">
        <v>206</v>
      </c>
      <c r="P104" s="51" t="s">
        <v>27</v>
      </c>
      <c r="Q104" s="6" t="e">
        <f t="shared" si="4"/>
        <v>#VALUE!</v>
      </c>
      <c r="R104" s="2" t="e">
        <f t="shared" si="5"/>
        <v>#VALUE!</v>
      </c>
      <c r="S104" s="37"/>
      <c r="T104" s="30" t="s">
        <v>31</v>
      </c>
      <c r="U104" s="16"/>
      <c r="V104" s="34" t="s">
        <v>402</v>
      </c>
      <c r="W104" s="29"/>
      <c r="X104" s="16"/>
      <c r="Y104" s="40"/>
    </row>
    <row r="105" spans="1:25" ht="15">
      <c r="A105" s="5"/>
      <c r="B105" s="5"/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J105" s="5"/>
      <c r="K105" s="5"/>
      <c r="L105" s="8"/>
      <c r="M105" s="42" t="s">
        <v>136</v>
      </c>
      <c r="N105" s="23"/>
      <c r="O105" s="20" t="s">
        <v>274</v>
      </c>
      <c r="P105" s="51" t="s">
        <v>27</v>
      </c>
      <c r="Q105" s="6" t="e">
        <f t="shared" si="4"/>
        <v>#VALUE!</v>
      </c>
      <c r="R105" s="2" t="e">
        <f t="shared" si="5"/>
        <v>#VALUE!</v>
      </c>
      <c r="S105" s="37"/>
      <c r="T105" s="30" t="s">
        <v>28</v>
      </c>
      <c r="U105" s="16"/>
      <c r="V105" s="34" t="s">
        <v>402</v>
      </c>
      <c r="W105" s="59"/>
      <c r="X105" s="16"/>
      <c r="Y105" s="21"/>
    </row>
    <row r="106" spans="1:25" ht="25.5">
      <c r="A106" s="5"/>
      <c r="B106" s="5"/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J106" s="5"/>
      <c r="K106" s="5"/>
      <c r="L106" s="8"/>
      <c r="M106" s="42" t="s">
        <v>137</v>
      </c>
      <c r="N106" s="23"/>
      <c r="O106" s="20" t="s">
        <v>275</v>
      </c>
      <c r="P106" s="51" t="s">
        <v>27</v>
      </c>
      <c r="Q106" s="6">
        <f t="shared" si="4"/>
        <v>37</v>
      </c>
      <c r="R106" s="2" t="str">
        <f t="shared" si="5"/>
        <v>31 - 40</v>
      </c>
      <c r="S106" s="37" t="s">
        <v>637</v>
      </c>
      <c r="T106" s="30" t="s">
        <v>28</v>
      </c>
      <c r="U106" s="16"/>
      <c r="V106" s="34" t="s">
        <v>420</v>
      </c>
      <c r="W106" s="41" t="s">
        <v>467</v>
      </c>
      <c r="X106" s="16"/>
      <c r="Y106" s="21" t="s">
        <v>627</v>
      </c>
    </row>
    <row r="107" spans="1:25" ht="15">
      <c r="A107" s="5"/>
      <c r="B107" s="5"/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J107" s="5"/>
      <c r="K107" s="5"/>
      <c r="L107" s="8"/>
      <c r="M107" s="42" t="s">
        <v>138</v>
      </c>
      <c r="N107" s="23"/>
      <c r="O107" s="20" t="s">
        <v>276</v>
      </c>
      <c r="P107" s="51" t="s">
        <v>26</v>
      </c>
      <c r="Q107" s="6">
        <f t="shared" si="4"/>
        <v>23</v>
      </c>
      <c r="R107" s="2" t="str">
        <f t="shared" si="5"/>
        <v>21 - 30</v>
      </c>
      <c r="S107" s="37" t="s">
        <v>29</v>
      </c>
      <c r="T107" s="30" t="s">
        <v>28</v>
      </c>
      <c r="U107" s="16"/>
      <c r="V107" s="34" t="s">
        <v>421</v>
      </c>
      <c r="W107" s="41" t="s">
        <v>534</v>
      </c>
      <c r="X107" s="16"/>
      <c r="Y107" s="21"/>
    </row>
    <row r="108" spans="1:25" ht="22.5">
      <c r="A108" s="5"/>
      <c r="B108" s="5"/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J108" s="5"/>
      <c r="K108" s="5"/>
      <c r="L108" s="8"/>
      <c r="M108" s="42" t="s">
        <v>139</v>
      </c>
      <c r="N108" s="23"/>
      <c r="O108" s="20" t="s">
        <v>277</v>
      </c>
      <c r="P108" s="51" t="s">
        <v>27</v>
      </c>
      <c r="Q108" s="6">
        <f t="shared" si="4"/>
        <v>28</v>
      </c>
      <c r="R108" s="2" t="str">
        <f t="shared" si="5"/>
        <v>21 - 30</v>
      </c>
      <c r="S108" s="37" t="s">
        <v>29</v>
      </c>
      <c r="T108" s="30" t="s">
        <v>28</v>
      </c>
      <c r="U108" s="16"/>
      <c r="V108" s="20" t="s">
        <v>422</v>
      </c>
      <c r="W108" s="41" t="s">
        <v>535</v>
      </c>
      <c r="X108" s="16"/>
      <c r="Y108" s="21" t="s">
        <v>628</v>
      </c>
    </row>
    <row r="109" spans="1:25" ht="25.5">
      <c r="A109" s="5"/>
      <c r="B109" s="5"/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J109" s="5"/>
      <c r="K109" s="5"/>
      <c r="L109" s="8"/>
      <c r="M109" s="42" t="s">
        <v>140</v>
      </c>
      <c r="N109" s="23"/>
      <c r="O109" s="20" t="s">
        <v>278</v>
      </c>
      <c r="P109" s="49" t="s">
        <v>26</v>
      </c>
      <c r="Q109" s="6">
        <f t="shared" si="4"/>
        <v>22</v>
      </c>
      <c r="R109" s="2" t="str">
        <f t="shared" si="5"/>
        <v>21 - 30</v>
      </c>
      <c r="S109" s="37" t="s">
        <v>29</v>
      </c>
      <c r="T109" s="30" t="s">
        <v>31</v>
      </c>
      <c r="U109" s="16"/>
      <c r="V109" s="34" t="s">
        <v>423</v>
      </c>
      <c r="W109" s="41" t="s">
        <v>536</v>
      </c>
      <c r="X109" s="16"/>
      <c r="Y109" s="21"/>
    </row>
    <row r="110" spans="1:25" ht="25.5">
      <c r="A110" s="5"/>
      <c r="B110" s="5"/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J110" s="5"/>
      <c r="K110" s="5"/>
      <c r="L110" s="8"/>
      <c r="M110" s="42" t="s">
        <v>141</v>
      </c>
      <c r="N110" s="23"/>
      <c r="O110" s="20" t="s">
        <v>279</v>
      </c>
      <c r="P110" s="49" t="s">
        <v>27</v>
      </c>
      <c r="Q110" s="6">
        <f t="shared" si="4"/>
        <v>27</v>
      </c>
      <c r="R110" s="2" t="str">
        <f t="shared" si="5"/>
        <v>21 - 30</v>
      </c>
      <c r="S110" s="37" t="s">
        <v>29</v>
      </c>
      <c r="T110" s="30" t="s">
        <v>28</v>
      </c>
      <c r="U110" s="16"/>
      <c r="V110" s="34" t="s">
        <v>424</v>
      </c>
      <c r="W110" s="41" t="s">
        <v>537</v>
      </c>
      <c r="X110" s="16"/>
      <c r="Y110" s="21"/>
    </row>
    <row r="111" spans="1:25" ht="15">
      <c r="A111" s="5"/>
      <c r="B111" s="5"/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J111" s="5"/>
      <c r="K111" s="5"/>
      <c r="L111" s="8"/>
      <c r="M111" s="42" t="s">
        <v>142</v>
      </c>
      <c r="N111" s="23"/>
      <c r="O111" s="27" t="s">
        <v>280</v>
      </c>
      <c r="P111" s="51" t="s">
        <v>27</v>
      </c>
      <c r="Q111" s="6">
        <f t="shared" si="4"/>
        <v>25</v>
      </c>
      <c r="R111" s="2" t="str">
        <f t="shared" si="5"/>
        <v>21 - 30</v>
      </c>
      <c r="S111" s="37" t="s">
        <v>29</v>
      </c>
      <c r="T111" s="30" t="s">
        <v>28</v>
      </c>
      <c r="U111" s="16"/>
      <c r="V111" s="34" t="s">
        <v>425</v>
      </c>
      <c r="W111" s="41" t="s">
        <v>538</v>
      </c>
      <c r="X111" s="16"/>
      <c r="Y111" s="21" t="s">
        <v>629</v>
      </c>
    </row>
    <row r="112" spans="1:25" ht="15">
      <c r="A112" s="5"/>
      <c r="B112" s="5"/>
      <c r="C112" s="3">
        <v>0</v>
      </c>
      <c r="D112" s="5"/>
      <c r="E112" s="5"/>
      <c r="F112" s="5"/>
      <c r="G112" s="3" t="s">
        <v>25</v>
      </c>
      <c r="H112" s="5"/>
      <c r="I112" s="3" t="s">
        <v>25</v>
      </c>
      <c r="J112" s="5"/>
      <c r="K112" s="5"/>
      <c r="L112" s="8"/>
      <c r="M112" s="42" t="s">
        <v>143</v>
      </c>
      <c r="N112" s="23"/>
      <c r="O112" s="20" t="s">
        <v>281</v>
      </c>
      <c r="P112" s="51" t="s">
        <v>27</v>
      </c>
      <c r="Q112" s="6">
        <f t="shared" si="4"/>
        <v>29</v>
      </c>
      <c r="R112" s="2" t="str">
        <f t="shared" si="5"/>
        <v>21 - 30</v>
      </c>
      <c r="S112" s="37" t="s">
        <v>29</v>
      </c>
      <c r="T112" s="30" t="s">
        <v>28</v>
      </c>
      <c r="U112" s="16"/>
      <c r="V112" s="34" t="s">
        <v>426</v>
      </c>
      <c r="W112" s="59"/>
      <c r="X112" s="16"/>
      <c r="Y112" s="21" t="s">
        <v>630</v>
      </c>
    </row>
    <row r="113" spans="1:25" ht="15">
      <c r="A113" s="5"/>
      <c r="B113" s="5"/>
      <c r="C113" s="3">
        <v>0</v>
      </c>
      <c r="D113" s="5"/>
      <c r="E113" s="5"/>
      <c r="F113" s="5"/>
      <c r="G113" s="3" t="s">
        <v>25</v>
      </c>
      <c r="H113" s="5"/>
      <c r="I113" s="3" t="s">
        <v>25</v>
      </c>
      <c r="J113" s="5"/>
      <c r="K113" s="5"/>
      <c r="L113" s="8"/>
      <c r="M113" s="42" t="s">
        <v>144</v>
      </c>
      <c r="N113" s="23"/>
      <c r="O113" s="20" t="s">
        <v>282</v>
      </c>
      <c r="P113" s="51" t="s">
        <v>27</v>
      </c>
      <c r="Q113" s="6">
        <f t="shared" si="4"/>
        <v>27</v>
      </c>
      <c r="R113" s="2" t="str">
        <f t="shared" si="5"/>
        <v>21 - 30</v>
      </c>
      <c r="S113" s="37" t="s">
        <v>29</v>
      </c>
      <c r="T113" s="30" t="s">
        <v>28</v>
      </c>
      <c r="U113" s="16"/>
      <c r="V113" s="34" t="s">
        <v>427</v>
      </c>
      <c r="W113" s="41" t="s">
        <v>539</v>
      </c>
      <c r="X113" s="16"/>
      <c r="Y113" s="21" t="s">
        <v>631</v>
      </c>
    </row>
    <row r="114" spans="1:25" ht="15">
      <c r="A114" s="5"/>
      <c r="B114" s="5"/>
      <c r="C114" s="3">
        <v>0</v>
      </c>
      <c r="D114" s="5"/>
      <c r="E114" s="5"/>
      <c r="F114" s="5"/>
      <c r="G114" s="3" t="s">
        <v>25</v>
      </c>
      <c r="H114" s="5"/>
      <c r="I114" s="3" t="s">
        <v>25</v>
      </c>
      <c r="J114" s="5"/>
      <c r="K114" s="5"/>
      <c r="L114" s="8"/>
      <c r="M114" s="42" t="s">
        <v>145</v>
      </c>
      <c r="N114" s="24"/>
      <c r="O114" s="20" t="s">
        <v>283</v>
      </c>
      <c r="P114" s="51" t="s">
        <v>27</v>
      </c>
      <c r="Q114" s="6">
        <f t="shared" si="4"/>
        <v>21</v>
      </c>
      <c r="R114" s="2" t="str">
        <f t="shared" si="5"/>
        <v>21 - 30</v>
      </c>
      <c r="S114" s="37" t="s">
        <v>29</v>
      </c>
      <c r="T114" s="30" t="s">
        <v>28</v>
      </c>
      <c r="U114" s="16"/>
      <c r="V114" s="34" t="s">
        <v>428</v>
      </c>
      <c r="W114" s="59"/>
      <c r="X114" s="16"/>
      <c r="Y114" s="21" t="s">
        <v>632</v>
      </c>
    </row>
    <row r="115" spans="1:25" ht="25.5">
      <c r="A115" s="5"/>
      <c r="B115" s="5"/>
      <c r="C115" s="3">
        <v>0</v>
      </c>
      <c r="D115" s="5"/>
      <c r="E115" s="5"/>
      <c r="F115" s="5"/>
      <c r="G115" s="3" t="s">
        <v>25</v>
      </c>
      <c r="H115" s="5"/>
      <c r="I115" s="3" t="s">
        <v>25</v>
      </c>
      <c r="J115" s="5"/>
      <c r="K115" s="5"/>
      <c r="L115" s="8"/>
      <c r="M115" s="42" t="s">
        <v>146</v>
      </c>
      <c r="N115" s="23"/>
      <c r="O115" s="20" t="s">
        <v>284</v>
      </c>
      <c r="P115" s="49" t="s">
        <v>27</v>
      </c>
      <c r="Q115" s="6">
        <f t="shared" si="4"/>
        <v>28</v>
      </c>
      <c r="R115" s="2" t="str">
        <f t="shared" si="5"/>
        <v>21 - 30</v>
      </c>
      <c r="S115" s="37" t="s">
        <v>29</v>
      </c>
      <c r="T115" s="30" t="s">
        <v>28</v>
      </c>
      <c r="U115" s="16"/>
      <c r="V115" s="34" t="s">
        <v>429</v>
      </c>
      <c r="W115" s="59"/>
      <c r="X115" s="16"/>
      <c r="Y115" s="21"/>
    </row>
    <row r="116" spans="1:25" ht="25.5">
      <c r="A116" s="5"/>
      <c r="B116" s="5"/>
      <c r="C116" s="3">
        <v>0</v>
      </c>
      <c r="D116" s="5"/>
      <c r="E116" s="5"/>
      <c r="F116" s="5"/>
      <c r="G116" s="3" t="s">
        <v>25</v>
      </c>
      <c r="H116" s="5"/>
      <c r="I116" s="3" t="s">
        <v>25</v>
      </c>
      <c r="J116" s="5"/>
      <c r="K116" s="5"/>
      <c r="L116" s="8"/>
      <c r="M116" s="42" t="s">
        <v>147</v>
      </c>
      <c r="N116" s="23"/>
      <c r="O116" s="20" t="s">
        <v>285</v>
      </c>
      <c r="P116" s="49" t="s">
        <v>27</v>
      </c>
      <c r="Q116" s="6">
        <f t="shared" si="4"/>
        <v>24</v>
      </c>
      <c r="R116" s="2" t="str">
        <f t="shared" si="5"/>
        <v>21 - 30</v>
      </c>
      <c r="S116" s="37" t="s">
        <v>29</v>
      </c>
      <c r="T116" s="30" t="s">
        <v>28</v>
      </c>
      <c r="U116" s="16"/>
      <c r="V116" s="34" t="s">
        <v>430</v>
      </c>
      <c r="W116" s="41" t="s">
        <v>540</v>
      </c>
      <c r="X116" s="16"/>
      <c r="Y116" s="21" t="s">
        <v>633</v>
      </c>
    </row>
    <row r="117" spans="1:25" ht="25.5">
      <c r="A117" s="5"/>
      <c r="B117" s="5"/>
      <c r="C117" s="3">
        <v>0</v>
      </c>
      <c r="D117" s="5"/>
      <c r="E117" s="5"/>
      <c r="F117" s="5"/>
      <c r="G117" s="3" t="s">
        <v>25</v>
      </c>
      <c r="H117" s="5"/>
      <c r="I117" s="3" t="s">
        <v>25</v>
      </c>
      <c r="J117" s="5"/>
      <c r="K117" s="5"/>
      <c r="L117" s="8"/>
      <c r="M117" s="42" t="s">
        <v>148</v>
      </c>
      <c r="N117" s="23"/>
      <c r="O117" s="20" t="s">
        <v>286</v>
      </c>
      <c r="P117" s="49" t="s">
        <v>26</v>
      </c>
      <c r="Q117" s="6">
        <f t="shared" si="4"/>
        <v>26</v>
      </c>
      <c r="R117" s="2" t="str">
        <f t="shared" si="5"/>
        <v>21 - 30</v>
      </c>
      <c r="S117" s="37" t="s">
        <v>29</v>
      </c>
      <c r="T117" s="30" t="s">
        <v>28</v>
      </c>
      <c r="U117" s="16"/>
      <c r="V117" s="34" t="s">
        <v>431</v>
      </c>
      <c r="W117" s="41" t="s">
        <v>541</v>
      </c>
      <c r="X117" s="16"/>
      <c r="Y117" s="21"/>
    </row>
    <row r="118" spans="1:25" ht="25.5">
      <c r="A118" s="5"/>
      <c r="B118" s="5"/>
      <c r="C118" s="3">
        <v>0</v>
      </c>
      <c r="D118" s="5"/>
      <c r="E118" s="5"/>
      <c r="F118" s="5"/>
      <c r="G118" s="3" t="s">
        <v>25</v>
      </c>
      <c r="H118" s="5"/>
      <c r="I118" s="3" t="s">
        <v>25</v>
      </c>
      <c r="J118" s="5"/>
      <c r="K118" s="5"/>
      <c r="L118" s="8"/>
      <c r="M118" s="42" t="s">
        <v>149</v>
      </c>
      <c r="N118" s="23"/>
      <c r="O118" s="20" t="s">
        <v>287</v>
      </c>
      <c r="P118" s="49" t="s">
        <v>26</v>
      </c>
      <c r="Q118" s="6">
        <f t="shared" si="4"/>
        <v>22</v>
      </c>
      <c r="R118" s="2" t="str">
        <f t="shared" si="5"/>
        <v>21 - 30</v>
      </c>
      <c r="S118" s="37" t="s">
        <v>29</v>
      </c>
      <c r="T118" s="30" t="s">
        <v>28</v>
      </c>
      <c r="U118" s="16"/>
      <c r="V118" s="34" t="s">
        <v>432</v>
      </c>
      <c r="W118" s="41" t="s">
        <v>542</v>
      </c>
      <c r="X118" s="16"/>
      <c r="Y118" s="21" t="s">
        <v>634</v>
      </c>
    </row>
    <row r="119" spans="1:25" ht="25.5">
      <c r="A119" s="5"/>
      <c r="B119" s="5"/>
      <c r="C119" s="3">
        <v>0</v>
      </c>
      <c r="D119" s="5"/>
      <c r="E119" s="5"/>
      <c r="F119" s="5"/>
      <c r="G119" s="3" t="s">
        <v>25</v>
      </c>
      <c r="H119" s="5"/>
      <c r="I119" s="3" t="s">
        <v>25</v>
      </c>
      <c r="J119" s="5"/>
      <c r="K119" s="5"/>
      <c r="L119" s="8"/>
      <c r="M119" s="42" t="s">
        <v>150</v>
      </c>
      <c r="N119" s="23"/>
      <c r="O119" s="20" t="s">
        <v>288</v>
      </c>
      <c r="P119" s="49" t="s">
        <v>27</v>
      </c>
      <c r="Q119" s="6">
        <f t="shared" si="4"/>
        <v>24</v>
      </c>
      <c r="R119" s="2" t="str">
        <f t="shared" si="5"/>
        <v>21 - 30</v>
      </c>
      <c r="S119" s="37" t="s">
        <v>29</v>
      </c>
      <c r="T119" s="30" t="s">
        <v>28</v>
      </c>
      <c r="U119" s="16"/>
      <c r="V119" s="34" t="s">
        <v>433</v>
      </c>
      <c r="W119" s="41" t="s">
        <v>543</v>
      </c>
      <c r="X119" s="16"/>
      <c r="Y119" s="21"/>
    </row>
    <row r="120" spans="1:25" ht="25.5">
      <c r="A120" s="5"/>
      <c r="B120" s="5"/>
      <c r="C120" s="3">
        <v>0</v>
      </c>
      <c r="D120" s="5"/>
      <c r="E120" s="5"/>
      <c r="F120" s="5"/>
      <c r="G120" s="3" t="s">
        <v>25</v>
      </c>
      <c r="H120" s="5"/>
      <c r="I120" s="3" t="s">
        <v>25</v>
      </c>
      <c r="J120" s="5"/>
      <c r="K120" s="5"/>
      <c r="L120" s="8"/>
      <c r="M120" s="42" t="s">
        <v>151</v>
      </c>
      <c r="N120" s="23"/>
      <c r="O120" s="20" t="s">
        <v>289</v>
      </c>
      <c r="P120" s="51" t="s">
        <v>27</v>
      </c>
      <c r="Q120" s="6">
        <f t="shared" si="4"/>
        <v>21</v>
      </c>
      <c r="R120" s="2" t="str">
        <f t="shared" si="5"/>
        <v>21 - 30</v>
      </c>
      <c r="S120" s="37" t="s">
        <v>29</v>
      </c>
      <c r="T120" s="30" t="s">
        <v>28</v>
      </c>
      <c r="U120" s="16"/>
      <c r="V120" s="34" t="s">
        <v>434</v>
      </c>
      <c r="W120" s="41" t="s">
        <v>544</v>
      </c>
      <c r="X120" s="16"/>
      <c r="Y120" s="21"/>
    </row>
    <row r="121" spans="1:25" ht="25.5">
      <c r="A121" s="5"/>
      <c r="B121" s="5"/>
      <c r="C121" s="3">
        <v>0</v>
      </c>
      <c r="D121" s="5"/>
      <c r="E121" s="5"/>
      <c r="F121" s="5"/>
      <c r="G121" s="3" t="s">
        <v>25</v>
      </c>
      <c r="H121" s="5"/>
      <c r="I121" s="3" t="s">
        <v>25</v>
      </c>
      <c r="J121" s="5"/>
      <c r="K121" s="5"/>
      <c r="L121" s="8"/>
      <c r="M121" s="42" t="s">
        <v>152</v>
      </c>
      <c r="N121" s="23"/>
      <c r="O121" s="20" t="s">
        <v>290</v>
      </c>
      <c r="P121" s="51" t="s">
        <v>27</v>
      </c>
      <c r="Q121" s="6">
        <f t="shared" si="4"/>
        <v>26</v>
      </c>
      <c r="R121" s="2" t="str">
        <f t="shared" si="5"/>
        <v>21 - 30</v>
      </c>
      <c r="S121" s="37" t="s">
        <v>29</v>
      </c>
      <c r="T121" s="30" t="s">
        <v>28</v>
      </c>
      <c r="U121" s="16"/>
      <c r="V121" s="34" t="s">
        <v>435</v>
      </c>
      <c r="W121" s="41" t="s">
        <v>545</v>
      </c>
      <c r="X121" s="16"/>
      <c r="Y121" s="21" t="s">
        <v>635</v>
      </c>
    </row>
    <row r="122" spans="1:25" ht="25.5">
      <c r="A122" s="5"/>
      <c r="B122" s="5"/>
      <c r="C122" s="3">
        <v>0</v>
      </c>
      <c r="D122" s="5"/>
      <c r="E122" s="5"/>
      <c r="F122" s="5"/>
      <c r="G122" s="3" t="s">
        <v>25</v>
      </c>
      <c r="H122" s="5"/>
      <c r="I122" s="3" t="s">
        <v>25</v>
      </c>
      <c r="J122" s="5"/>
      <c r="K122" s="5"/>
      <c r="L122" s="8"/>
      <c r="M122" s="42" t="s">
        <v>153</v>
      </c>
      <c r="N122" s="23"/>
      <c r="O122" s="20" t="s">
        <v>291</v>
      </c>
      <c r="P122" s="51" t="s">
        <v>27</v>
      </c>
      <c r="Q122" s="6">
        <f t="shared" si="4"/>
        <v>27</v>
      </c>
      <c r="R122" s="2" t="str">
        <f t="shared" si="5"/>
        <v>21 - 30</v>
      </c>
      <c r="S122" s="37" t="s">
        <v>29</v>
      </c>
      <c r="T122" s="30" t="s">
        <v>28</v>
      </c>
      <c r="U122" s="16"/>
      <c r="V122" s="34" t="s">
        <v>436</v>
      </c>
      <c r="W122" s="41" t="s">
        <v>546</v>
      </c>
      <c r="X122" s="16"/>
      <c r="Y122" s="21"/>
    </row>
    <row r="123" spans="1:25" ht="25.5">
      <c r="A123" s="5"/>
      <c r="B123" s="5"/>
      <c r="C123" s="3">
        <v>0</v>
      </c>
      <c r="D123" s="5"/>
      <c r="E123" s="5"/>
      <c r="F123" s="5"/>
      <c r="G123" s="3" t="s">
        <v>25</v>
      </c>
      <c r="H123" s="5"/>
      <c r="I123" s="3" t="s">
        <v>25</v>
      </c>
      <c r="J123" s="5"/>
      <c r="K123" s="5"/>
      <c r="L123" s="8"/>
      <c r="M123" s="42" t="s">
        <v>154</v>
      </c>
      <c r="N123" s="23"/>
      <c r="O123" s="20" t="s">
        <v>292</v>
      </c>
      <c r="P123" s="51" t="s">
        <v>27</v>
      </c>
      <c r="Q123" s="6">
        <f t="shared" si="4"/>
        <v>23</v>
      </c>
      <c r="R123" s="2" t="str">
        <f t="shared" si="5"/>
        <v>21 - 30</v>
      </c>
      <c r="S123" s="38" t="s">
        <v>29</v>
      </c>
      <c r="T123" s="30" t="s">
        <v>28</v>
      </c>
      <c r="U123" s="16"/>
      <c r="V123" s="34" t="s">
        <v>437</v>
      </c>
      <c r="W123" s="41" t="s">
        <v>547</v>
      </c>
      <c r="X123" s="16"/>
      <c r="Y123" s="21" t="s">
        <v>636</v>
      </c>
    </row>
    <row r="124" spans="1:25" ht="25.5">
      <c r="A124" s="5"/>
      <c r="B124" s="5"/>
      <c r="C124" s="3">
        <v>0</v>
      </c>
      <c r="D124" s="5"/>
      <c r="E124" s="5"/>
      <c r="F124" s="5"/>
      <c r="G124" s="3" t="s">
        <v>25</v>
      </c>
      <c r="H124" s="5"/>
      <c r="I124" s="3" t="s">
        <v>25</v>
      </c>
      <c r="J124" s="5"/>
      <c r="K124" s="5"/>
      <c r="L124" s="8"/>
      <c r="M124" s="42" t="s">
        <v>155</v>
      </c>
      <c r="N124" s="23"/>
      <c r="O124" s="20" t="s">
        <v>293</v>
      </c>
      <c r="P124" s="51" t="s">
        <v>26</v>
      </c>
      <c r="Q124" s="6">
        <f t="shared" si="4"/>
        <v>27</v>
      </c>
      <c r="R124" s="2" t="str">
        <f t="shared" si="5"/>
        <v>21 - 30</v>
      </c>
      <c r="S124" s="37" t="s">
        <v>29</v>
      </c>
      <c r="T124" s="30" t="s">
        <v>28</v>
      </c>
      <c r="U124" s="16"/>
      <c r="V124" s="34" t="s">
        <v>438</v>
      </c>
      <c r="W124" s="41" t="s">
        <v>548</v>
      </c>
      <c r="X124" s="16"/>
      <c r="Y124" s="21"/>
    </row>
    <row r="125" spans="1:25" ht="25.5">
      <c r="A125" s="5"/>
      <c r="B125" s="5"/>
      <c r="C125" s="3">
        <v>0</v>
      </c>
      <c r="D125" s="5"/>
      <c r="E125" s="5"/>
      <c r="F125" s="5"/>
      <c r="G125" s="3" t="s">
        <v>25</v>
      </c>
      <c r="H125" s="5"/>
      <c r="I125" s="3" t="s">
        <v>25</v>
      </c>
      <c r="J125" s="5"/>
      <c r="K125" s="5"/>
      <c r="L125" s="8"/>
      <c r="M125" s="42" t="s">
        <v>156</v>
      </c>
      <c r="N125" s="23"/>
      <c r="O125" s="20" t="s">
        <v>294</v>
      </c>
      <c r="P125" s="51" t="s">
        <v>27</v>
      </c>
      <c r="Q125" s="6">
        <f t="shared" si="4"/>
        <v>24</v>
      </c>
      <c r="R125" s="2" t="str">
        <f t="shared" si="5"/>
        <v>21 - 30</v>
      </c>
      <c r="S125" s="37" t="s">
        <v>565</v>
      </c>
      <c r="T125" s="30" t="s">
        <v>28</v>
      </c>
      <c r="U125" s="16"/>
      <c r="V125" s="34" t="s">
        <v>439</v>
      </c>
      <c r="W125" s="41"/>
      <c r="X125" s="16"/>
      <c r="Y125" s="21"/>
    </row>
    <row r="126" spans="1:25" ht="25.5">
      <c r="A126" s="5"/>
      <c r="B126" s="5"/>
      <c r="C126" s="3">
        <v>0</v>
      </c>
      <c r="D126" s="5"/>
      <c r="E126" s="5"/>
      <c r="F126" s="5"/>
      <c r="G126" s="3" t="s">
        <v>25</v>
      </c>
      <c r="H126" s="5"/>
      <c r="I126" s="3" t="s">
        <v>25</v>
      </c>
      <c r="J126" s="5"/>
      <c r="K126" s="5"/>
      <c r="L126" s="8"/>
      <c r="M126" s="42" t="s">
        <v>157</v>
      </c>
      <c r="N126" s="29"/>
      <c r="O126" s="26" t="s">
        <v>295</v>
      </c>
      <c r="P126" s="51" t="s">
        <v>27</v>
      </c>
      <c r="Q126" s="6">
        <f t="shared" si="4"/>
        <v>23</v>
      </c>
      <c r="R126" s="2" t="str">
        <f t="shared" si="5"/>
        <v>21 - 30</v>
      </c>
      <c r="S126" s="30" t="s">
        <v>29</v>
      </c>
      <c r="T126" s="30" t="s">
        <v>28</v>
      </c>
      <c r="U126" s="16"/>
      <c r="V126" s="34" t="s">
        <v>440</v>
      </c>
      <c r="W126" s="29" t="s">
        <v>549</v>
      </c>
      <c r="X126" s="16"/>
      <c r="Y126" s="40"/>
    </row>
    <row r="127" spans="1:25" ht="25.5">
      <c r="A127" s="5"/>
      <c r="B127" s="5"/>
      <c r="C127" s="3">
        <v>0</v>
      </c>
      <c r="D127" s="5"/>
      <c r="E127" s="5"/>
      <c r="F127" s="5"/>
      <c r="G127" s="3" t="s">
        <v>25</v>
      </c>
      <c r="H127" s="5"/>
      <c r="I127" s="3" t="s">
        <v>25</v>
      </c>
      <c r="J127" s="5"/>
      <c r="K127" s="5"/>
      <c r="L127" s="8"/>
      <c r="M127" s="42" t="s">
        <v>158</v>
      </c>
      <c r="N127" s="23"/>
      <c r="O127" s="20" t="s">
        <v>296</v>
      </c>
      <c r="P127" s="51" t="s">
        <v>27</v>
      </c>
      <c r="Q127" s="6">
        <f t="shared" si="4"/>
        <v>23</v>
      </c>
      <c r="R127" s="2" t="str">
        <f t="shared" si="5"/>
        <v>21 - 30</v>
      </c>
      <c r="S127" s="37" t="s">
        <v>29</v>
      </c>
      <c r="T127" s="30" t="s">
        <v>28</v>
      </c>
      <c r="U127" s="16"/>
      <c r="V127" s="34" t="s">
        <v>441</v>
      </c>
      <c r="W127" s="41" t="s">
        <v>550</v>
      </c>
      <c r="X127" s="16"/>
      <c r="Y127" s="21"/>
    </row>
    <row r="128" spans="1:25" ht="25.5">
      <c r="A128" s="5"/>
      <c r="B128" s="5"/>
      <c r="C128" s="3">
        <v>0</v>
      </c>
      <c r="D128" s="5"/>
      <c r="E128" s="5"/>
      <c r="F128" s="5"/>
      <c r="G128" s="3" t="s">
        <v>25</v>
      </c>
      <c r="H128" s="5"/>
      <c r="I128" s="3" t="s">
        <v>25</v>
      </c>
      <c r="J128" s="5"/>
      <c r="K128" s="5"/>
      <c r="L128" s="8"/>
      <c r="M128" s="42" t="s">
        <v>159</v>
      </c>
      <c r="N128" s="23"/>
      <c r="O128" s="20" t="s">
        <v>297</v>
      </c>
      <c r="P128" s="51" t="s">
        <v>27</v>
      </c>
      <c r="Q128" s="6">
        <f t="shared" si="4"/>
        <v>27</v>
      </c>
      <c r="R128" s="2" t="str">
        <f t="shared" si="5"/>
        <v>21 - 30</v>
      </c>
      <c r="S128" s="37" t="s">
        <v>29</v>
      </c>
      <c r="T128" s="30" t="s">
        <v>28</v>
      </c>
      <c r="U128" s="16"/>
      <c r="V128" s="34" t="s">
        <v>442</v>
      </c>
      <c r="W128" s="41" t="s">
        <v>551</v>
      </c>
      <c r="X128" s="16"/>
      <c r="Y128" s="21"/>
    </row>
    <row r="129" spans="1:25" ht="25.5">
      <c r="A129" s="5"/>
      <c r="B129" s="5"/>
      <c r="C129" s="3">
        <v>0</v>
      </c>
      <c r="D129" s="5"/>
      <c r="E129" s="5"/>
      <c r="F129" s="5"/>
      <c r="G129" s="3" t="s">
        <v>25</v>
      </c>
      <c r="H129" s="5"/>
      <c r="I129" s="3" t="s">
        <v>25</v>
      </c>
      <c r="J129" s="5"/>
      <c r="K129" s="5"/>
      <c r="L129" s="8"/>
      <c r="M129" s="42" t="s">
        <v>160</v>
      </c>
      <c r="N129" s="23"/>
      <c r="O129" s="20" t="s">
        <v>298</v>
      </c>
      <c r="P129" s="51" t="s">
        <v>27</v>
      </c>
      <c r="Q129" s="6">
        <f t="shared" si="4"/>
        <v>29</v>
      </c>
      <c r="R129" s="2" t="str">
        <f t="shared" si="5"/>
        <v>21 - 30</v>
      </c>
      <c r="S129" s="37" t="s">
        <v>29</v>
      </c>
      <c r="T129" s="30" t="s">
        <v>28</v>
      </c>
      <c r="U129" s="16"/>
      <c r="V129" s="34" t="s">
        <v>443</v>
      </c>
      <c r="W129" s="41" t="s">
        <v>552</v>
      </c>
      <c r="X129" s="16"/>
      <c r="Y129" s="21"/>
    </row>
    <row r="130" spans="1:25" ht="15">
      <c r="A130" s="5"/>
      <c r="B130" s="5"/>
      <c r="C130" s="3">
        <v>0</v>
      </c>
      <c r="D130" s="5"/>
      <c r="E130" s="5"/>
      <c r="F130" s="5"/>
      <c r="G130" s="3" t="s">
        <v>25</v>
      </c>
      <c r="H130" s="5"/>
      <c r="I130" s="3" t="s">
        <v>25</v>
      </c>
      <c r="J130" s="5"/>
      <c r="K130" s="5"/>
      <c r="L130" s="8"/>
      <c r="M130" s="42" t="s">
        <v>161</v>
      </c>
      <c r="N130" s="23"/>
      <c r="O130" s="20" t="s">
        <v>299</v>
      </c>
      <c r="P130" s="51" t="s">
        <v>27</v>
      </c>
      <c r="Q130" s="6">
        <f t="shared" si="4"/>
        <v>27</v>
      </c>
      <c r="R130" s="2" t="str">
        <f t="shared" si="5"/>
        <v>21 - 30</v>
      </c>
      <c r="S130" s="37" t="s">
        <v>29</v>
      </c>
      <c r="T130" s="30" t="s">
        <v>28</v>
      </c>
      <c r="U130" s="16"/>
      <c r="V130" s="34" t="s">
        <v>444</v>
      </c>
      <c r="W130" s="41" t="s">
        <v>553</v>
      </c>
      <c r="X130" s="16"/>
      <c r="Y130" s="21"/>
    </row>
    <row r="131" spans="1:25" ht="15">
      <c r="A131" s="5"/>
      <c r="B131" s="5"/>
      <c r="C131" s="3">
        <v>0</v>
      </c>
      <c r="D131" s="5"/>
      <c r="E131" s="5"/>
      <c r="F131" s="5"/>
      <c r="G131" s="3" t="s">
        <v>25</v>
      </c>
      <c r="H131" s="5"/>
      <c r="I131" s="3" t="s">
        <v>25</v>
      </c>
      <c r="J131" s="5"/>
      <c r="K131" s="5"/>
      <c r="L131" s="8"/>
      <c r="M131" s="42" t="s">
        <v>162</v>
      </c>
      <c r="N131" s="23"/>
      <c r="O131" s="20" t="s">
        <v>300</v>
      </c>
      <c r="P131" s="51" t="s">
        <v>27</v>
      </c>
      <c r="Q131" s="6">
        <f t="shared" si="4"/>
        <v>26</v>
      </c>
      <c r="R131" s="2" t="str">
        <f t="shared" si="5"/>
        <v>21 - 30</v>
      </c>
      <c r="S131" s="37" t="s">
        <v>29</v>
      </c>
      <c r="T131" s="30" t="s">
        <v>28</v>
      </c>
      <c r="U131" s="16"/>
      <c r="V131" s="34" t="s">
        <v>445</v>
      </c>
      <c r="W131" s="41" t="s">
        <v>554</v>
      </c>
      <c r="X131" s="16"/>
      <c r="Y131" s="21"/>
    </row>
    <row r="132" spans="1:25" ht="25.5">
      <c r="A132" s="5"/>
      <c r="B132" s="5"/>
      <c r="C132" s="3">
        <v>0</v>
      </c>
      <c r="D132" s="5"/>
      <c r="E132" s="5"/>
      <c r="F132" s="5"/>
      <c r="G132" s="3" t="s">
        <v>25</v>
      </c>
      <c r="H132" s="5"/>
      <c r="I132" s="3" t="s">
        <v>25</v>
      </c>
      <c r="J132" s="5"/>
      <c r="K132" s="5"/>
      <c r="L132" s="8"/>
      <c r="M132" s="42" t="s">
        <v>163</v>
      </c>
      <c r="N132" s="29"/>
      <c r="O132" s="47" t="s">
        <v>301</v>
      </c>
      <c r="P132" s="51" t="s">
        <v>27</v>
      </c>
      <c r="Q132" s="6">
        <f t="shared" si="4"/>
        <v>21</v>
      </c>
      <c r="R132" s="2" t="str">
        <f t="shared" si="5"/>
        <v>21 - 30</v>
      </c>
      <c r="S132" s="30" t="s">
        <v>29</v>
      </c>
      <c r="T132" s="30" t="s">
        <v>28</v>
      </c>
      <c r="U132" s="16"/>
      <c r="V132" s="34" t="s">
        <v>446</v>
      </c>
      <c r="W132" s="29" t="s">
        <v>555</v>
      </c>
      <c r="X132" s="16"/>
      <c r="Y132" s="40"/>
    </row>
    <row r="133" spans="1:25" ht="25.5">
      <c r="A133" s="5"/>
      <c r="B133" s="5"/>
      <c r="C133" s="3">
        <v>0</v>
      </c>
      <c r="D133" s="5"/>
      <c r="E133" s="5"/>
      <c r="F133" s="5"/>
      <c r="G133" s="3" t="s">
        <v>25</v>
      </c>
      <c r="H133" s="5"/>
      <c r="I133" s="3" t="s">
        <v>25</v>
      </c>
      <c r="J133" s="5"/>
      <c r="K133" s="5"/>
      <c r="L133" s="8"/>
      <c r="M133" s="42" t="s">
        <v>164</v>
      </c>
      <c r="N133" s="23"/>
      <c r="O133" s="20" t="s">
        <v>302</v>
      </c>
      <c r="P133" s="51" t="s">
        <v>27</v>
      </c>
      <c r="Q133" s="6">
        <f t="shared" si="4"/>
        <v>25</v>
      </c>
      <c r="R133" s="2" t="str">
        <f t="shared" si="5"/>
        <v>21 - 30</v>
      </c>
      <c r="S133" s="37" t="s">
        <v>29</v>
      </c>
      <c r="T133" s="30" t="s">
        <v>28</v>
      </c>
      <c r="U133" s="16"/>
      <c r="V133" s="34" t="s">
        <v>446</v>
      </c>
      <c r="W133" s="41" t="s">
        <v>556</v>
      </c>
      <c r="X133" s="16"/>
      <c r="Y133" s="21"/>
    </row>
    <row r="134" spans="1:25" ht="15">
      <c r="A134" s="5"/>
      <c r="B134" s="5"/>
      <c r="C134" s="3">
        <v>0</v>
      </c>
      <c r="D134" s="5"/>
      <c r="E134" s="5"/>
      <c r="F134" s="5"/>
      <c r="G134" s="3" t="s">
        <v>25</v>
      </c>
      <c r="H134" s="5"/>
      <c r="I134" s="3" t="s">
        <v>25</v>
      </c>
      <c r="J134" s="5"/>
      <c r="K134" s="5"/>
      <c r="L134" s="8"/>
      <c r="M134" s="42" t="s">
        <v>165</v>
      </c>
      <c r="N134" s="23"/>
      <c r="O134" s="20" t="s">
        <v>303</v>
      </c>
      <c r="P134" s="51" t="s">
        <v>26</v>
      </c>
      <c r="Q134" s="6">
        <f t="shared" si="4"/>
        <v>28</v>
      </c>
      <c r="R134" s="2" t="str">
        <f t="shared" si="5"/>
        <v>21 - 30</v>
      </c>
      <c r="S134" s="37" t="s">
        <v>29</v>
      </c>
      <c r="T134" s="30" t="s">
        <v>28</v>
      </c>
      <c r="U134" s="16"/>
      <c r="V134" s="34" t="s">
        <v>447</v>
      </c>
      <c r="W134" s="41" t="s">
        <v>557</v>
      </c>
      <c r="X134" s="16"/>
      <c r="Y134" s="21"/>
    </row>
    <row r="135" spans="1:25" ht="15">
      <c r="A135" s="5"/>
      <c r="B135" s="5"/>
      <c r="C135" s="3">
        <v>0</v>
      </c>
      <c r="D135" s="5"/>
      <c r="E135" s="5"/>
      <c r="F135" s="5"/>
      <c r="G135" s="3" t="s">
        <v>25</v>
      </c>
      <c r="H135" s="5"/>
      <c r="I135" s="3" t="s">
        <v>25</v>
      </c>
      <c r="J135" s="5"/>
      <c r="K135" s="5"/>
      <c r="L135" s="8"/>
      <c r="M135" s="42" t="s">
        <v>166</v>
      </c>
      <c r="N135" s="29"/>
      <c r="O135" s="47" t="s">
        <v>304</v>
      </c>
      <c r="P135" s="51" t="s">
        <v>27</v>
      </c>
      <c r="Q135" s="6">
        <f t="shared" si="4"/>
        <v>27</v>
      </c>
      <c r="R135" s="2" t="str">
        <f t="shared" si="5"/>
        <v>21 - 30</v>
      </c>
      <c r="S135" s="30" t="s">
        <v>29</v>
      </c>
      <c r="T135" s="30" t="s">
        <v>28</v>
      </c>
      <c r="U135" s="16"/>
      <c r="V135" s="34" t="s">
        <v>448</v>
      </c>
      <c r="W135" s="29" t="s">
        <v>558</v>
      </c>
      <c r="X135" s="16"/>
      <c r="Y135" s="40"/>
    </row>
    <row r="136" spans="1:25" ht="25.5">
      <c r="A136" s="5"/>
      <c r="B136" s="5"/>
      <c r="C136" s="3">
        <v>0</v>
      </c>
      <c r="D136" s="5"/>
      <c r="E136" s="5"/>
      <c r="F136" s="5"/>
      <c r="G136" s="3" t="s">
        <v>25</v>
      </c>
      <c r="H136" s="5"/>
      <c r="I136" s="3" t="s">
        <v>25</v>
      </c>
      <c r="J136" s="5"/>
      <c r="K136" s="5"/>
      <c r="L136" s="8"/>
      <c r="M136" s="42" t="s">
        <v>167</v>
      </c>
      <c r="N136" s="23"/>
      <c r="O136" s="20" t="s">
        <v>305</v>
      </c>
      <c r="P136" s="51" t="s">
        <v>27</v>
      </c>
      <c r="Q136" s="6">
        <f t="shared" si="4"/>
        <v>27</v>
      </c>
      <c r="R136" s="2" t="str">
        <f t="shared" si="5"/>
        <v>21 - 30</v>
      </c>
      <c r="S136" s="37" t="s">
        <v>29</v>
      </c>
      <c r="T136" s="30" t="s">
        <v>28</v>
      </c>
      <c r="U136" s="16"/>
      <c r="V136" s="57" t="s">
        <v>449</v>
      </c>
      <c r="W136" s="41" t="s">
        <v>559</v>
      </c>
      <c r="X136" s="16"/>
      <c r="Y136" s="21"/>
    </row>
    <row r="137" spans="1:25" ht="15">
      <c r="A137" s="5"/>
      <c r="B137" s="5"/>
      <c r="C137" s="3">
        <v>0</v>
      </c>
      <c r="D137" s="5"/>
      <c r="E137" s="5"/>
      <c r="F137" s="5"/>
      <c r="G137" s="3" t="s">
        <v>25</v>
      </c>
      <c r="H137" s="5"/>
      <c r="I137" s="3" t="s">
        <v>25</v>
      </c>
      <c r="J137" s="5"/>
      <c r="K137" s="5"/>
      <c r="L137" s="8"/>
      <c r="M137" s="42" t="s">
        <v>168</v>
      </c>
      <c r="N137" s="29"/>
      <c r="O137" s="47" t="s">
        <v>306</v>
      </c>
      <c r="P137" s="51" t="s">
        <v>26</v>
      </c>
      <c r="Q137" s="6">
        <f t="shared" si="4"/>
        <v>27</v>
      </c>
      <c r="R137" s="2" t="str">
        <f t="shared" si="5"/>
        <v>21 - 30</v>
      </c>
      <c r="S137" s="30" t="s">
        <v>29</v>
      </c>
      <c r="T137" s="30" t="s">
        <v>28</v>
      </c>
      <c r="U137" s="16"/>
      <c r="V137" s="34" t="s">
        <v>450</v>
      </c>
      <c r="W137" s="29" t="s">
        <v>560</v>
      </c>
      <c r="X137" s="16"/>
      <c r="Y137" s="40"/>
    </row>
    <row r="138" spans="1:25" ht="25.5">
      <c r="A138" s="5"/>
      <c r="B138" s="5"/>
      <c r="C138" s="3">
        <v>0</v>
      </c>
      <c r="D138" s="5"/>
      <c r="E138" s="5"/>
      <c r="F138" s="5"/>
      <c r="G138" s="3" t="s">
        <v>25</v>
      </c>
      <c r="H138" s="5"/>
      <c r="I138" s="3" t="s">
        <v>25</v>
      </c>
      <c r="J138" s="5"/>
      <c r="K138" s="5"/>
      <c r="L138" s="8"/>
      <c r="M138" s="42" t="s">
        <v>169</v>
      </c>
      <c r="N138" s="23"/>
      <c r="O138" s="20" t="s">
        <v>307</v>
      </c>
      <c r="P138" s="51" t="s">
        <v>27</v>
      </c>
      <c r="Q138" s="6">
        <f t="shared" si="4"/>
        <v>22</v>
      </c>
      <c r="R138" s="2" t="str">
        <f t="shared" si="5"/>
        <v>21 - 30</v>
      </c>
      <c r="S138" s="37" t="s">
        <v>29</v>
      </c>
      <c r="T138" s="30" t="s">
        <v>30</v>
      </c>
      <c r="U138" s="16"/>
      <c r="V138" s="34" t="s">
        <v>446</v>
      </c>
      <c r="W138" s="59"/>
      <c r="X138" s="16"/>
      <c r="Y138" s="21"/>
    </row>
    <row r="139" spans="1:25" ht="25.5">
      <c r="A139" s="5"/>
      <c r="B139" s="5"/>
      <c r="C139" s="3">
        <v>0</v>
      </c>
      <c r="D139" s="5"/>
      <c r="E139" s="5"/>
      <c r="F139" s="5"/>
      <c r="G139" s="3" t="s">
        <v>25</v>
      </c>
      <c r="H139" s="5"/>
      <c r="I139" s="3" t="s">
        <v>25</v>
      </c>
      <c r="J139" s="5"/>
      <c r="K139" s="5"/>
      <c r="L139" s="8"/>
      <c r="M139" s="42" t="s">
        <v>170</v>
      </c>
      <c r="N139" s="23"/>
      <c r="O139" s="20" t="s">
        <v>308</v>
      </c>
      <c r="P139" s="51" t="s">
        <v>27</v>
      </c>
      <c r="Q139" s="6">
        <f t="shared" si="4"/>
        <v>20</v>
      </c>
      <c r="R139" s="2" t="str">
        <f t="shared" si="5"/>
        <v>&lt; 21</v>
      </c>
      <c r="S139" s="37" t="s">
        <v>29</v>
      </c>
      <c r="T139" s="30" t="s">
        <v>28</v>
      </c>
      <c r="U139" s="16"/>
      <c r="V139" s="34" t="s">
        <v>442</v>
      </c>
      <c r="W139" s="41" t="s">
        <v>561</v>
      </c>
      <c r="X139" s="16"/>
      <c r="Y139" s="21"/>
    </row>
    <row r="140" spans="1:25" ht="15">
      <c r="A140" s="5"/>
      <c r="B140" s="5"/>
      <c r="C140" s="3">
        <v>0</v>
      </c>
      <c r="D140" s="5"/>
      <c r="E140" s="5"/>
      <c r="F140" s="5"/>
      <c r="G140" s="3" t="s">
        <v>25</v>
      </c>
      <c r="H140" s="5"/>
      <c r="I140" s="3" t="s">
        <v>25</v>
      </c>
      <c r="J140" s="5"/>
      <c r="K140" s="5"/>
      <c r="L140" s="8"/>
      <c r="M140" s="42" t="s">
        <v>171</v>
      </c>
      <c r="N140" s="23"/>
      <c r="O140" s="20" t="s">
        <v>309</v>
      </c>
      <c r="P140" s="51" t="s">
        <v>27</v>
      </c>
      <c r="Q140" s="6">
        <f t="shared" si="4"/>
        <v>29</v>
      </c>
      <c r="R140" s="2" t="str">
        <f t="shared" si="5"/>
        <v>21 - 30</v>
      </c>
      <c r="S140" s="37" t="s">
        <v>29</v>
      </c>
      <c r="T140" s="30" t="s">
        <v>28</v>
      </c>
      <c r="U140" s="16"/>
      <c r="V140" s="34" t="s">
        <v>444</v>
      </c>
      <c r="W140" s="41"/>
      <c r="X140" s="16"/>
      <c r="Y140" s="21"/>
    </row>
    <row r="141" spans="1:25" ht="15">
      <c r="A141" s="5"/>
      <c r="B141" s="5"/>
      <c r="C141" s="3">
        <v>0</v>
      </c>
      <c r="D141" s="5"/>
      <c r="E141" s="5"/>
      <c r="F141" s="5"/>
      <c r="G141" s="3" t="s">
        <v>25</v>
      </c>
      <c r="H141" s="5"/>
      <c r="I141" s="3" t="s">
        <v>25</v>
      </c>
      <c r="J141" s="5"/>
      <c r="K141" s="5"/>
      <c r="L141" s="8"/>
      <c r="M141" s="42" t="s">
        <v>172</v>
      </c>
      <c r="N141" s="24"/>
      <c r="O141" s="20" t="s">
        <v>310</v>
      </c>
      <c r="P141" s="51" t="s">
        <v>27</v>
      </c>
      <c r="Q141" s="6">
        <f t="shared" si="4"/>
        <v>23</v>
      </c>
      <c r="R141" s="2" t="str">
        <f t="shared" si="5"/>
        <v>21 - 30</v>
      </c>
      <c r="S141" s="37" t="s">
        <v>29</v>
      </c>
      <c r="T141" s="30" t="s">
        <v>28</v>
      </c>
      <c r="U141" s="16"/>
      <c r="V141" s="34" t="s">
        <v>451</v>
      </c>
      <c r="W141" s="41" t="s">
        <v>562</v>
      </c>
      <c r="X141" s="16"/>
      <c r="Y141" s="21"/>
    </row>
    <row r="142" spans="1:25" ht="15">
      <c r="A142" s="5"/>
      <c r="B142" s="5"/>
      <c r="C142" s="3">
        <v>0</v>
      </c>
      <c r="D142" s="5"/>
      <c r="E142" s="5"/>
      <c r="F142" s="5"/>
      <c r="G142" s="3" t="s">
        <v>25</v>
      </c>
      <c r="H142" s="5"/>
      <c r="I142" s="3" t="s">
        <v>25</v>
      </c>
      <c r="J142" s="5"/>
      <c r="K142" s="5"/>
      <c r="L142" s="8"/>
      <c r="M142" s="44" t="s">
        <v>173</v>
      </c>
      <c r="N142" s="23"/>
      <c r="O142" s="20" t="s">
        <v>311</v>
      </c>
      <c r="P142" s="51" t="s">
        <v>27</v>
      </c>
      <c r="Q142" s="6">
        <f t="shared" si="4"/>
        <v>20</v>
      </c>
      <c r="R142" s="2" t="str">
        <f t="shared" si="5"/>
        <v>&lt; 21</v>
      </c>
      <c r="S142" s="37" t="s">
        <v>29</v>
      </c>
      <c r="T142" s="30" t="s">
        <v>28</v>
      </c>
      <c r="U142" s="16"/>
      <c r="V142" s="34" t="s">
        <v>452</v>
      </c>
      <c r="W142" s="41" t="s">
        <v>563</v>
      </c>
      <c r="X142" s="16"/>
      <c r="Y142" s="21"/>
    </row>
    <row r="143" spans="1:25" ht="15">
      <c r="A143" s="5"/>
      <c r="B143" s="5"/>
      <c r="C143" s="3">
        <v>0</v>
      </c>
      <c r="D143" s="5"/>
      <c r="E143" s="5"/>
      <c r="F143" s="5"/>
      <c r="G143" s="3" t="s">
        <v>25</v>
      </c>
      <c r="H143" s="5"/>
      <c r="I143" s="3" t="s">
        <v>25</v>
      </c>
      <c r="J143" s="5"/>
      <c r="K143" s="5"/>
      <c r="L143" s="8"/>
      <c r="M143" s="44" t="s">
        <v>174</v>
      </c>
      <c r="N143" s="23"/>
      <c r="O143" s="20" t="s">
        <v>312</v>
      </c>
      <c r="P143" s="51" t="s">
        <v>26</v>
      </c>
      <c r="Q143" s="6">
        <f t="shared" si="4"/>
        <v>26</v>
      </c>
      <c r="R143" s="2" t="str">
        <f t="shared" si="5"/>
        <v>21 - 30</v>
      </c>
      <c r="S143" s="37" t="s">
        <v>29</v>
      </c>
      <c r="T143" s="30" t="s">
        <v>28</v>
      </c>
      <c r="U143" s="16"/>
      <c r="V143" s="34" t="s">
        <v>453</v>
      </c>
      <c r="W143" s="41"/>
      <c r="X143" s="16"/>
      <c r="Y143" s="21"/>
    </row>
    <row r="144" spans="1:25" ht="15">
      <c r="A144" s="5"/>
      <c r="B144" s="5"/>
      <c r="C144" s="3">
        <v>0</v>
      </c>
      <c r="D144" s="5"/>
      <c r="E144" s="5"/>
      <c r="F144" s="5"/>
      <c r="G144" s="3" t="s">
        <v>25</v>
      </c>
      <c r="H144" s="5"/>
      <c r="I144" s="3" t="s">
        <v>25</v>
      </c>
      <c r="J144" s="5"/>
      <c r="K144" s="5"/>
      <c r="L144" s="8"/>
      <c r="M144" s="42" t="s">
        <v>175</v>
      </c>
      <c r="N144" s="23"/>
      <c r="O144" s="20" t="s">
        <v>313</v>
      </c>
      <c r="P144" s="51" t="s">
        <v>27</v>
      </c>
      <c r="Q144" s="6">
        <f t="shared" si="4"/>
        <v>27</v>
      </c>
      <c r="R144" s="2" t="str">
        <f t="shared" si="5"/>
        <v>21 - 30</v>
      </c>
      <c r="S144" s="37" t="s">
        <v>29</v>
      </c>
      <c r="T144" s="30" t="s">
        <v>28</v>
      </c>
      <c r="U144" s="16"/>
      <c r="V144" s="34" t="s">
        <v>454</v>
      </c>
      <c r="W144" s="59"/>
      <c r="X144" s="16"/>
      <c r="Y144" s="21"/>
    </row>
    <row r="145" spans="1:25" ht="15">
      <c r="A145" s="5"/>
      <c r="B145" s="5"/>
      <c r="C145" s="3">
        <v>0</v>
      </c>
      <c r="D145" s="5"/>
      <c r="E145" s="5"/>
      <c r="F145" s="5"/>
      <c r="G145" s="3" t="s">
        <v>25</v>
      </c>
      <c r="H145" s="5"/>
      <c r="I145" s="3" t="s">
        <v>25</v>
      </c>
      <c r="J145" s="5"/>
      <c r="K145" s="5"/>
      <c r="L145" s="8"/>
      <c r="M145" s="42" t="s">
        <v>176</v>
      </c>
      <c r="N145" s="24"/>
      <c r="O145" s="20" t="s">
        <v>314</v>
      </c>
      <c r="P145" s="51" t="s">
        <v>27</v>
      </c>
      <c r="Q145" s="6">
        <f t="shared" si="4"/>
        <v>28</v>
      </c>
      <c r="R145" s="2" t="str">
        <f t="shared" si="5"/>
        <v>21 - 30</v>
      </c>
      <c r="S145" s="37" t="s">
        <v>29</v>
      </c>
      <c r="T145" s="30" t="s">
        <v>28</v>
      </c>
      <c r="U145" s="16"/>
      <c r="V145" s="34" t="s">
        <v>451</v>
      </c>
      <c r="W145" s="59"/>
      <c r="X145" s="16"/>
      <c r="Y145" s="21"/>
    </row>
    <row r="146" spans="1:25" ht="25.5">
      <c r="A146" s="5"/>
      <c r="B146" s="5"/>
      <c r="C146" s="3">
        <v>0</v>
      </c>
      <c r="D146" s="5"/>
      <c r="E146" s="5"/>
      <c r="F146" s="5"/>
      <c r="G146" s="3" t="s">
        <v>25</v>
      </c>
      <c r="H146" s="5"/>
      <c r="I146" s="3" t="s">
        <v>25</v>
      </c>
      <c r="J146" s="5"/>
      <c r="K146" s="5"/>
      <c r="L146" s="8"/>
      <c r="M146" s="42" t="s">
        <v>177</v>
      </c>
      <c r="N146" s="30"/>
      <c r="O146" s="47" t="s">
        <v>315</v>
      </c>
      <c r="P146" s="52" t="s">
        <v>27</v>
      </c>
      <c r="Q146" s="6">
        <f t="shared" si="4"/>
        <v>26</v>
      </c>
      <c r="R146" s="2" t="str">
        <f t="shared" si="5"/>
        <v>21 - 30</v>
      </c>
      <c r="S146" s="30" t="s">
        <v>29</v>
      </c>
      <c r="T146" s="30" t="s">
        <v>28</v>
      </c>
      <c r="U146" s="16"/>
      <c r="V146" s="34" t="s">
        <v>455</v>
      </c>
      <c r="W146" s="30"/>
      <c r="X146" s="16"/>
      <c r="Y146" s="40"/>
    </row>
    <row r="147" spans="1:25" ht="15">
      <c r="A147" s="5"/>
      <c r="B147" s="5"/>
      <c r="C147" s="3">
        <v>0</v>
      </c>
      <c r="D147" s="5"/>
      <c r="E147" s="5"/>
      <c r="F147" s="5"/>
      <c r="G147" s="3" t="s">
        <v>25</v>
      </c>
      <c r="H147" s="5"/>
      <c r="I147" s="3" t="s">
        <v>25</v>
      </c>
      <c r="J147" s="5"/>
      <c r="K147" s="5"/>
      <c r="L147" s="8"/>
      <c r="M147" s="42" t="s">
        <v>178</v>
      </c>
      <c r="N147" s="23"/>
      <c r="O147" s="20" t="s">
        <v>316</v>
      </c>
      <c r="P147" s="51" t="s">
        <v>27</v>
      </c>
      <c r="Q147" s="6">
        <f t="shared" si="4"/>
        <v>22</v>
      </c>
      <c r="R147" s="2" t="str">
        <f t="shared" si="5"/>
        <v>21 - 30</v>
      </c>
      <c r="S147" s="37" t="s">
        <v>29</v>
      </c>
      <c r="T147" s="30" t="s">
        <v>28</v>
      </c>
      <c r="U147" s="16"/>
      <c r="V147" s="34" t="s">
        <v>452</v>
      </c>
      <c r="W147" s="41" t="s">
        <v>564</v>
      </c>
      <c r="X147" s="16"/>
      <c r="Y147" s="21"/>
    </row>
    <row r="148" spans="1:25" ht="15">
      <c r="A148" s="5"/>
      <c r="B148" s="5"/>
      <c r="C148" s="3">
        <v>0</v>
      </c>
      <c r="D148" s="5"/>
      <c r="E148" s="5"/>
      <c r="F148" s="5"/>
      <c r="G148" s="3" t="s">
        <v>25</v>
      </c>
      <c r="H148" s="5"/>
      <c r="I148" s="3" t="s">
        <v>25</v>
      </c>
      <c r="J148" s="5"/>
      <c r="K148" s="5"/>
      <c r="L148" s="8"/>
      <c r="M148" s="42" t="s">
        <v>179</v>
      </c>
      <c r="N148" s="23"/>
      <c r="O148" s="20" t="s">
        <v>317</v>
      </c>
      <c r="P148" s="51" t="s">
        <v>27</v>
      </c>
      <c r="Q148" s="6">
        <f t="shared" si="4"/>
        <v>20</v>
      </c>
      <c r="R148" s="2" t="str">
        <f t="shared" si="5"/>
        <v>&lt; 21</v>
      </c>
      <c r="S148" s="37" t="s">
        <v>29</v>
      </c>
      <c r="T148" s="30" t="s">
        <v>28</v>
      </c>
      <c r="U148" s="16"/>
      <c r="V148" s="34" t="s">
        <v>456</v>
      </c>
      <c r="W148" s="41"/>
      <c r="X148" s="16"/>
      <c r="Y148" s="21"/>
    </row>
    <row r="149" spans="1:25" ht="15">
      <c r="A149" s="5"/>
      <c r="B149" s="5"/>
      <c r="C149" s="3">
        <v>0</v>
      </c>
      <c r="D149" s="5"/>
      <c r="E149" s="5"/>
      <c r="F149" s="5"/>
      <c r="G149" s="3" t="s">
        <v>25</v>
      </c>
      <c r="H149" s="5"/>
      <c r="I149" s="3" t="s">
        <v>25</v>
      </c>
      <c r="J149" s="5"/>
      <c r="K149" s="5"/>
      <c r="L149" s="8"/>
      <c r="M149" s="42" t="s">
        <v>180</v>
      </c>
      <c r="N149" s="23"/>
      <c r="O149" s="20" t="s">
        <v>318</v>
      </c>
      <c r="P149" s="51" t="s">
        <v>27</v>
      </c>
      <c r="Q149" s="6">
        <f t="shared" si="4"/>
        <v>24</v>
      </c>
      <c r="R149" s="2" t="str">
        <f t="shared" si="5"/>
        <v>21 - 30</v>
      </c>
      <c r="S149" s="37" t="s">
        <v>29</v>
      </c>
      <c r="T149" s="30" t="s">
        <v>28</v>
      </c>
      <c r="U149" s="16"/>
      <c r="V149" s="34" t="s">
        <v>456</v>
      </c>
      <c r="W149" s="59"/>
      <c r="X149" s="16"/>
      <c r="Y149" s="21"/>
    </row>
    <row r="150" spans="1:25" ht="15">
      <c r="A150" s="5"/>
      <c r="B150" s="5"/>
      <c r="C150" s="3">
        <v>0</v>
      </c>
      <c r="D150" s="5"/>
      <c r="E150" s="5"/>
      <c r="F150" s="5"/>
      <c r="G150" s="3" t="s">
        <v>25</v>
      </c>
      <c r="H150" s="5"/>
      <c r="I150" s="3" t="s">
        <v>25</v>
      </c>
      <c r="J150" s="5"/>
      <c r="K150" s="5"/>
      <c r="L150" s="8"/>
      <c r="M150" s="42" t="s">
        <v>181</v>
      </c>
      <c r="N150" s="23"/>
      <c r="O150" s="20" t="s">
        <v>319</v>
      </c>
      <c r="P150" s="51" t="s">
        <v>27</v>
      </c>
      <c r="Q150" s="6">
        <f t="shared" si="4"/>
        <v>22</v>
      </c>
      <c r="R150" s="2" t="str">
        <f t="shared" si="5"/>
        <v>21 - 30</v>
      </c>
      <c r="S150" s="37" t="s">
        <v>29</v>
      </c>
      <c r="T150" s="30" t="s">
        <v>28</v>
      </c>
      <c r="U150" s="16"/>
      <c r="V150" s="34" t="s">
        <v>451</v>
      </c>
      <c r="W150" s="59"/>
      <c r="X150" s="16"/>
      <c r="Y150" s="21"/>
    </row>
    <row r="151" spans="1:25" thickBot="1">
      <c r="A151" s="5"/>
      <c r="B151" s="5"/>
      <c r="C151" s="3">
        <v>0</v>
      </c>
      <c r="D151" s="5"/>
      <c r="E151" s="5"/>
      <c r="F151" s="5"/>
      <c r="G151" s="3" t="s">
        <v>25</v>
      </c>
      <c r="H151" s="5"/>
      <c r="I151" s="3" t="s">
        <v>25</v>
      </c>
      <c r="J151" s="5"/>
      <c r="K151" s="5"/>
      <c r="L151" s="8"/>
      <c r="M151" s="42" t="s">
        <v>182</v>
      </c>
      <c r="N151" s="33"/>
      <c r="O151" s="48" t="s">
        <v>320</v>
      </c>
      <c r="P151" s="53" t="s">
        <v>27</v>
      </c>
      <c r="Q151" s="6">
        <f t="shared" si="4"/>
        <v>20</v>
      </c>
      <c r="R151" s="2" t="str">
        <f t="shared" si="5"/>
        <v>&lt; 21</v>
      </c>
      <c r="S151" s="61" t="s">
        <v>29</v>
      </c>
      <c r="T151" s="36" t="s">
        <v>28</v>
      </c>
      <c r="U151" s="16"/>
      <c r="V151" s="58" t="s">
        <v>453</v>
      </c>
      <c r="W151" s="60"/>
      <c r="X151" s="16"/>
      <c r="Y151" s="62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 2540p-W_764</cp:lastModifiedBy>
  <cp:revision>10</cp:revision>
  <dcterms:created xsi:type="dcterms:W3CDTF">2016-07-15T01:36:30Z</dcterms:created>
  <dcterms:modified xsi:type="dcterms:W3CDTF">2017-09-26T06:15:30Z</dcterms:modified>
  <dc:language>en-US</dc:language>
</cp:coreProperties>
</file>