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RJAAN\KWA\DATABASE 2017\REKAP BIODATA PEMASYARAKATAN\"/>
    </mc:Choice>
  </mc:AlternateContent>
  <bookViews>
    <workbookView xWindow="0" yWindow="0" windowWidth="10215" windowHeight="750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<sst xmlns="http://schemas.openxmlformats.org/spreadsheetml/2006/main" count="1594" uniqueCount="712">
  <si>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</si>
  <si>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</si>
  <si>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</si>
  <si>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</si>
  <si>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</si>
  <si>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</si>
  <si>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</si>
  <si>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</si>
  <si>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</si>
  <si>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</si>
  <si>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</si>
  <si>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</si>
  <si>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</si>
  <si>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</si>
  <si>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</si>
  <si>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</si>
  <si>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</si>
  <si>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</si>
  <si>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</si>
  <si>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</si>
  <si>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</si>
  <si>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</si>
  <si>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</si>
  <si>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</si>
  <si>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</si>
  <si>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</si>
  <si>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</si>
  <si>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</si>
  <si>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SMA</t>
  </si>
  <si>
    <t>SLTA</t>
  </si>
  <si>
    <t>Kristen</t>
  </si>
  <si>
    <t>DIII</t>
  </si>
  <si>
    <t>SMU</t>
  </si>
  <si>
    <t>Dagang Pakaian</t>
  </si>
  <si>
    <t>Conny Paulina Bertuang Ita H</t>
  </si>
  <si>
    <t>Juliani Roselin Lubus</t>
  </si>
  <si>
    <t>Marita Julina Kristina M</t>
  </si>
  <si>
    <t>Mislina Panjaitan</t>
  </si>
  <si>
    <t>Sinta R Hutahuruk</t>
  </si>
  <si>
    <t>Linda Maya Hutabarat</t>
  </si>
  <si>
    <t>Resta Sianturi</t>
  </si>
  <si>
    <t>Darmalin Simbolon</t>
  </si>
  <si>
    <t>St. Lumasa Alberta Sidauruk</t>
  </si>
  <si>
    <t>Ny. Marianen Sirait</t>
  </si>
  <si>
    <t>Rentana Al Tobing</t>
  </si>
  <si>
    <t>Marpurade Manulang</t>
  </si>
  <si>
    <t>Risma Siahaan</t>
  </si>
  <si>
    <t>Alfrida Imelda</t>
  </si>
  <si>
    <t>Marina Simorangkir</t>
  </si>
  <si>
    <t>Murniati Marpaung</t>
  </si>
  <si>
    <t>Murni Manurung</t>
  </si>
  <si>
    <t>Magdalena S. Rauli</t>
  </si>
  <si>
    <t>Lenty B. Mangunsong</t>
  </si>
  <si>
    <t>Lasmaria Lumbang Tobing</t>
  </si>
  <si>
    <t>Siti Simanjuntak</t>
  </si>
  <si>
    <t>Purnama Sihombing</t>
  </si>
  <si>
    <t>S. Buhana Simbolon</t>
  </si>
  <si>
    <t>Evi Riani S</t>
  </si>
  <si>
    <t>Erni Junita</t>
  </si>
  <si>
    <t>Tiakana Pasaribu</t>
  </si>
  <si>
    <t>Martha A.F. Siahaan</t>
  </si>
  <si>
    <t>Imelda Novariani Silalahi</t>
  </si>
  <si>
    <t>Henny Sondang Pasaribu</t>
  </si>
  <si>
    <t>Sumintaria Siahaan</t>
  </si>
  <si>
    <t>Barita Ully Sitorus</t>
  </si>
  <si>
    <t>Asdhianie Sibarani</t>
  </si>
  <si>
    <t>Lesri Br. Simanungkalit</t>
  </si>
  <si>
    <t>Demak Tiurma Hutabarat</t>
  </si>
  <si>
    <t>Tiorida Pardamean</t>
  </si>
  <si>
    <t>Nancy Marni Sitorus</t>
  </si>
  <si>
    <t>Nani Helena Simarmata</t>
  </si>
  <si>
    <t>Sondang Tiurma Panjaitan</t>
  </si>
  <si>
    <t>Desi Rosalina</t>
  </si>
  <si>
    <t>Rukaya Purba</t>
  </si>
  <si>
    <t>Menara Surya Gultom</t>
  </si>
  <si>
    <t>Anastasia T.M. Simanjuntak</t>
  </si>
  <si>
    <t>Rugur Uli Sihombing</t>
  </si>
  <si>
    <t>Emmelia Gemawaty Sirait</t>
  </si>
  <si>
    <t>Martha Ruliana Pahpahan</t>
  </si>
  <si>
    <t>Rosida Simatupang</t>
  </si>
  <si>
    <t>Maria Agustina Siahaan</t>
  </si>
  <si>
    <t>Tama Siregar</t>
  </si>
  <si>
    <t>Mananda Sianturi</t>
  </si>
  <si>
    <t>Rusian P. Sigalinging</t>
  </si>
  <si>
    <t>Rimani Rajaguguk</t>
  </si>
  <si>
    <t>Hotmaida Manurung</t>
  </si>
  <si>
    <t>Desima Juanita S.</t>
  </si>
  <si>
    <t>Amelia Marua</t>
  </si>
  <si>
    <t>Rukiah Mariani Tambunan</t>
  </si>
  <si>
    <t>Esdine Linaya Siregar</t>
  </si>
  <si>
    <t>D. Anna Sitanggang</t>
  </si>
  <si>
    <t>Dertin Three Kasih</t>
  </si>
  <si>
    <t>Desi Yuliana Damanik</t>
  </si>
  <si>
    <t>Ellis Panjaitan</t>
  </si>
  <si>
    <t>Netty Siburian</t>
  </si>
  <si>
    <t>Imelda Magareth</t>
  </si>
  <si>
    <t xml:space="preserve">Margaretha Paloma </t>
  </si>
  <si>
    <t>Margaretha Paloma Christy</t>
  </si>
  <si>
    <t>Novita Dumaria</t>
  </si>
  <si>
    <t>Lasmaria Sitanggang</t>
  </si>
  <si>
    <t>Sulastri Gultom</t>
  </si>
  <si>
    <t>Nur Hayati Marpaung</t>
  </si>
  <si>
    <t>Risma Simanjuntak</t>
  </si>
  <si>
    <t>Frida Y.U Sinambela</t>
  </si>
  <si>
    <t>Dungi T. Siahaan</t>
  </si>
  <si>
    <t>Libora Manik</t>
  </si>
  <si>
    <t>Santarida Silalahi</t>
  </si>
  <si>
    <t>Andrini Prima TBBM</t>
  </si>
  <si>
    <t>Delima Florence Marpaung</t>
  </si>
  <si>
    <t xml:space="preserve">Yusni Sianipar </t>
  </si>
  <si>
    <t>Roida Sibarani</t>
  </si>
  <si>
    <t>Rosti Sibarani</t>
  </si>
  <si>
    <t>Herda Napitupulu</t>
  </si>
  <si>
    <t>Belseria Sinaga</t>
  </si>
  <si>
    <t>Rosmala</t>
  </si>
  <si>
    <t>Ellen Mangunsong</t>
  </si>
  <si>
    <t>Tumar Sihotang</t>
  </si>
  <si>
    <t>Romandang Boru Siagian</t>
  </si>
  <si>
    <t>Lenni Sibarani</t>
  </si>
  <si>
    <t>July Uli Nainggolan</t>
  </si>
  <si>
    <t>Marisi Sianturi</t>
  </si>
  <si>
    <t>Elfrida Siagian</t>
  </si>
  <si>
    <t>Sihol Maria Esthomi</t>
  </si>
  <si>
    <t>Linda Siahaan</t>
  </si>
  <si>
    <t>Hotmaria Pasaribu</t>
  </si>
  <si>
    <t>Hotma Simanjuntak</t>
  </si>
  <si>
    <t>Ratna Corry Diana Pardede</t>
  </si>
  <si>
    <t>Irma</t>
  </si>
  <si>
    <t>Heni Silalahi</t>
  </si>
  <si>
    <t>Ny. Sihotang</t>
  </si>
  <si>
    <t xml:space="preserve">Ratna </t>
  </si>
  <si>
    <t>Posma Nelly Tambunan</t>
  </si>
  <si>
    <t>Marlina Silalahi</t>
  </si>
  <si>
    <t>Sandra Duma Meinalyta N</t>
  </si>
  <si>
    <t>Manduthyana</t>
  </si>
  <si>
    <t>Yunita Roma Uli Sinaga</t>
  </si>
  <si>
    <t>Setiawan</t>
  </si>
  <si>
    <t>Elly Sihotang</t>
  </si>
  <si>
    <t>Mery Indriani Sirait</t>
  </si>
  <si>
    <t>Gugun Pardede</t>
  </si>
  <si>
    <t>Erna M Napitupulu</t>
  </si>
  <si>
    <t>Maulina Silaen</t>
  </si>
  <si>
    <t>Marlina Riswati Sirait</t>
  </si>
  <si>
    <t>Dimora L. Manurung</t>
  </si>
  <si>
    <t>Duma Iene Pasaribu</t>
  </si>
  <si>
    <t>Marni Elida Disserina Sidauruk</t>
  </si>
  <si>
    <t>Rusli</t>
  </si>
  <si>
    <t>Losida N Higool</t>
  </si>
  <si>
    <t>Tio Minar S</t>
  </si>
  <si>
    <t>Termutis Vinnel Yanti</t>
  </si>
  <si>
    <t>Erniwati Lasmaduma</t>
  </si>
  <si>
    <t>Lusiana Dolok Saribu</t>
  </si>
  <si>
    <t>Tiaman Muny Silalahi</t>
  </si>
  <si>
    <t>Frissca Silitonga</t>
  </si>
  <si>
    <t>Pdt. Tiodor Silitonga</t>
  </si>
  <si>
    <t>Adelia Dolok Saribu</t>
  </si>
  <si>
    <t>Listeth Hutahaean</t>
  </si>
  <si>
    <t>Polmaris Sinurat</t>
  </si>
  <si>
    <t>Rebecca Ds. Pardede</t>
  </si>
  <si>
    <t>Tiotor Le Sitanggang</t>
  </si>
  <si>
    <t>Magdalena Leni Wati Br. T</t>
  </si>
  <si>
    <t>Dahua Esiagian</t>
  </si>
  <si>
    <t>Herdina Sidabutar</t>
  </si>
  <si>
    <t>Jelita Sianturi</t>
  </si>
  <si>
    <t>Risma Sirait</t>
  </si>
  <si>
    <t>Lia Panjaitan</t>
  </si>
  <si>
    <t>Norma Simanjuntak</t>
  </si>
  <si>
    <t>Renta Noverlina Sirait</t>
  </si>
  <si>
    <t>Rosida Orbaini Silalahi</t>
  </si>
  <si>
    <t>Damewaty</t>
  </si>
  <si>
    <t>Ester Herawati</t>
  </si>
  <si>
    <t>Tiurma Ida Hutapea</t>
  </si>
  <si>
    <t>Farida Uli Br Silalahi</t>
  </si>
  <si>
    <t>Tio Marianna Panjaitan</t>
  </si>
  <si>
    <t>Darmalina H</t>
  </si>
  <si>
    <t>Rusmiati N</t>
  </si>
  <si>
    <t>Netty Onar</t>
  </si>
  <si>
    <t>Ria Silalahi</t>
  </si>
  <si>
    <t>Tiorin Limbong</t>
  </si>
  <si>
    <t>Lisboraria</t>
  </si>
  <si>
    <t>Lamria</t>
  </si>
  <si>
    <t>Raymond Pardamean N</t>
  </si>
  <si>
    <t>Merry Lauren Ch Silitonga</t>
  </si>
  <si>
    <t>Haryadi Sirait</t>
  </si>
  <si>
    <t>Pontianak, 30 Juli 1969</t>
  </si>
  <si>
    <t>Jakarta, 24 Juli 1967</t>
  </si>
  <si>
    <t>Jakarta, 5 Maret 71</t>
  </si>
  <si>
    <t>Binjai, 15 September 1958</t>
  </si>
  <si>
    <t>Jakarta, 21 Agustus 1958</t>
  </si>
  <si>
    <t>Jakarta, 1 Januari 1953</t>
  </si>
  <si>
    <t>Tapanuli, 4 Januari 1954</t>
  </si>
  <si>
    <t>Tapanuli, 4 Juni 1954</t>
  </si>
  <si>
    <t>Sangkal, 9 April 1965</t>
  </si>
  <si>
    <t>Tapanuli, 20 Mei 1944</t>
  </si>
  <si>
    <t>Pabatu, 10 Agustus 1961</t>
  </si>
  <si>
    <t>Jakarta, 12 Februari 1981</t>
  </si>
  <si>
    <t>Hinalang, 30 Oktober 1960</t>
  </si>
  <si>
    <t>Jakarta, 23 Nopember 1978</t>
  </si>
  <si>
    <t>Panipahan, 11 Nopember 1970</t>
  </si>
  <si>
    <t>Rawang, 2 April 1969</t>
  </si>
  <si>
    <t>Muara, 10 Juni 1967</t>
  </si>
  <si>
    <t>Medan, 2 Februari 1969</t>
  </si>
  <si>
    <t>Medan, 23 April 1958</t>
  </si>
  <si>
    <t>Kolang, 3 Juni 1966</t>
  </si>
  <si>
    <t>Medan, 15 Mei 1960</t>
  </si>
  <si>
    <t>Sidikalang, 14 Juli 1955</t>
  </si>
  <si>
    <t>P.Siantar, 19 September 1971</t>
  </si>
  <si>
    <t>Medan, 23 Oktober 1969</t>
  </si>
  <si>
    <t>Jakarta, 12 Juni 1992</t>
  </si>
  <si>
    <t>Tapanuli, 7 Nopember 1950</t>
  </si>
  <si>
    <t>Duri, 28 Agustus 1967</t>
  </si>
  <si>
    <t>Jakarta, 11 Nopember 1977</t>
  </si>
  <si>
    <t>Balikpapan, 7 Agustus 1976</t>
  </si>
  <si>
    <t>Balige, 8 Maret 1949</t>
  </si>
  <si>
    <t>Jakarta, 10 Maret 1963</t>
  </si>
  <si>
    <t>Jakarta, 20 April 1971</t>
  </si>
  <si>
    <t>Medan, 5 Oktober 1964</t>
  </si>
  <si>
    <t>Tarutung, 23 April 1965</t>
  </si>
  <si>
    <t>Jakarta, 23 Februari 1966</t>
  </si>
  <si>
    <t>Jakarta, 1 Maret 1971</t>
  </si>
  <si>
    <t>Kupang, 26 Mei 1979</t>
  </si>
  <si>
    <t>Jakarta, 11 Januari 1976</t>
  </si>
  <si>
    <t>Jakarta, 6 Desember 1974</t>
  </si>
  <si>
    <t>Bakara, 15 Nopember 1956</t>
  </si>
  <si>
    <t>Medan, 11 Mei 1954</t>
  </si>
  <si>
    <t>Jakarta, 16 Maret 1968</t>
  </si>
  <si>
    <t>Medan, 22 Oktober 1969</t>
  </si>
  <si>
    <t>Jakarta, 12 Agustus 1964</t>
  </si>
  <si>
    <t>Tapanuli, 26 April 1960</t>
  </si>
  <si>
    <t>Jakarta, 3 September 1967</t>
  </si>
  <si>
    <t>Padang, 12 Agustus 1977</t>
  </si>
  <si>
    <t>Dairi. 2 Pebruari 1965</t>
  </si>
  <si>
    <t>P. Siantar, 2 Mei 1974</t>
  </si>
  <si>
    <t>Medan, 17 Juni 1976</t>
  </si>
  <si>
    <t>Muara,  27 April 19678</t>
  </si>
  <si>
    <t>Porsea, 2 Oktober 1960</t>
  </si>
  <si>
    <t>Jakarta, 4 Nopember 1970</t>
  </si>
  <si>
    <t>Medan, 1 Mei 1955</t>
  </si>
  <si>
    <t>Balige, 11 Maret 1951</t>
  </si>
  <si>
    <t>Pematang Siantar, 19 September 1959</t>
  </si>
  <si>
    <t>Jakarta, 9 September 1969</t>
  </si>
  <si>
    <t>Jakarta, 13 Maret 1973</t>
  </si>
  <si>
    <t>S. Manau, 30 Desember 1981</t>
  </si>
  <si>
    <t>Medan, 21 Juli 1962</t>
  </si>
  <si>
    <t>Medan, 26 Februari 1955</t>
  </si>
  <si>
    <t>Jakarta, 07 Juni 1982</t>
  </si>
  <si>
    <t>Medan, 23 mei 1974</t>
  </si>
  <si>
    <t>Jakarta, 19 Desember 1985</t>
  </si>
  <si>
    <t>Jakarta, 03 Nopember 1968</t>
  </si>
  <si>
    <t>Panguruan, 11 Maret 1959</t>
  </si>
  <si>
    <t>Samosir, 17 Mei 1958</t>
  </si>
  <si>
    <t>Tapanuli, 21 Maret 1953</t>
  </si>
  <si>
    <t>Medan, 21 Nopember 1956</t>
  </si>
  <si>
    <t>Aceh, 16 Februari 1968</t>
  </si>
  <si>
    <t>Jakarta, 14 Agustus 1974</t>
  </si>
  <si>
    <t>Lubuk Dangau, 11 Nopember 1964</t>
  </si>
  <si>
    <t>Unang Manik, 14 Januari 1964</t>
  </si>
  <si>
    <t>Biak, 6 Februari 1970</t>
  </si>
  <si>
    <t>Siakalane, 16 Desember 1953</t>
  </si>
  <si>
    <t>Medan, 17 Juli 1969</t>
  </si>
  <si>
    <t>Jakarta, 25 Juli 1966</t>
  </si>
  <si>
    <t>Medan, 14 April 1967</t>
  </si>
  <si>
    <t>Jakarta, 27 April 1974</t>
  </si>
  <si>
    <t>Medan, 12 Desember 1993</t>
  </si>
  <si>
    <t>Soburan, 4 Juli 1972</t>
  </si>
  <si>
    <t>Jakarta, 21 Juni 1966</t>
  </si>
  <si>
    <t>Samosir, 26 Juni 1955</t>
  </si>
  <si>
    <t>P. Siantar, 10 Maret 1961</t>
  </si>
  <si>
    <t>Laguboni, 9 Oktober 1972</t>
  </si>
  <si>
    <t>Jakarta, 4 Juli 1983</t>
  </si>
  <si>
    <t>Tapanuli, 10 April 1971</t>
  </si>
  <si>
    <t>Jakarta, 13 Januari 1978</t>
  </si>
  <si>
    <t>Jakarta, 15 Februari 1982</t>
  </si>
  <si>
    <t>Jakarta, 19 Juni 1967</t>
  </si>
  <si>
    <t>Jakarta, 25 Oktober 1972</t>
  </si>
  <si>
    <t>Jakarta, 225 Oktober 1972</t>
  </si>
  <si>
    <t>Tamtung, 4 Januari 1955</t>
  </si>
  <si>
    <t>Jakarta, 11 Maret 1971</t>
  </si>
  <si>
    <t>Medan, 22 Juli 1965</t>
  </si>
  <si>
    <t>P. Siantar, 7 Januari 1967</t>
  </si>
  <si>
    <t>P. Siantar, 7 September 1951</t>
  </si>
  <si>
    <t>Jakarta, 10 Maret 1969</t>
  </si>
  <si>
    <t>Jakarta, 26 Februari 1982</t>
  </si>
  <si>
    <t>Medan, 20 Juni 1983</t>
  </si>
  <si>
    <t>Jakarta, 19 Maret 1976</t>
  </si>
  <si>
    <t>Tarutuna, 9 Juni 1953</t>
  </si>
  <si>
    <t>P. Siantar, 31 Juli 1959</t>
  </si>
  <si>
    <t>Balige, 21 Mei 1952</t>
  </si>
  <si>
    <t>Medan, 14 Januari 1972</t>
  </si>
  <si>
    <t>Jakarta, 6 Nopember 1974</t>
  </si>
  <si>
    <t>Sukabumi, 25 Maret 1968</t>
  </si>
  <si>
    <t>Porsea, 11 Maret 1974</t>
  </si>
  <si>
    <t>Pekanbaru, 10 Mei 1971</t>
  </si>
  <si>
    <t>Medan, 5 Oktober 1973</t>
  </si>
  <si>
    <t>Medan, 19 Nopember 1959</t>
  </si>
  <si>
    <t>Tinggi, 15 Desember 1963</t>
  </si>
  <si>
    <t>Medan, 8 Februari 1956</t>
  </si>
  <si>
    <t>Jakarta, 20 September 1975</t>
  </si>
  <si>
    <t>Jakarta, 24 Juni 1976</t>
  </si>
  <si>
    <t>Jakarta, 22 Februari 1963</t>
  </si>
  <si>
    <t>Tapanuli, 16 April 1951</t>
  </si>
  <si>
    <t>Medan, 9 Juli 1969</t>
  </si>
  <si>
    <t>Lumban, 10 Desember 1974</t>
  </si>
  <si>
    <t>Tapanuili, 6 Juni 1953</t>
  </si>
  <si>
    <t>Tapanuli, 8 Juni 1969</t>
  </si>
  <si>
    <t>Lumban Julu, 10 Oktober 1967</t>
  </si>
  <si>
    <t>Siantar, 10 Juni 1969</t>
  </si>
  <si>
    <t>Kolam, 19 Agustus 1961</t>
  </si>
  <si>
    <t>Medan, 21 Juli 1972</t>
  </si>
  <si>
    <t>Huta, 25 September 1985</t>
  </si>
  <si>
    <t>P. Siantar, 10 Nopember 1971</t>
  </si>
  <si>
    <t>Cane, 17 Agustus 1965</t>
  </si>
  <si>
    <t>Medan, 17 Agutus 1969</t>
  </si>
  <si>
    <t>Jakarta, 28 Februari 1988</t>
  </si>
  <si>
    <t>Medan, 23 Februari 1956</t>
  </si>
  <si>
    <t>Medan, 24 Nopember 1973</t>
  </si>
  <si>
    <t>Jakarta, 24 Januari 1967</t>
  </si>
  <si>
    <t>Jakarta, 9 Juni 1967</t>
  </si>
  <si>
    <t>Binjai, 16 Juni 1975</t>
  </si>
  <si>
    <t>Jakarta, 05 Juni 19</t>
  </si>
  <si>
    <t>P. Siantar, 24 Desember 1957</t>
  </si>
  <si>
    <t>Medan, 23 Nopember 1959</t>
  </si>
  <si>
    <t>Tarutung, 23 Mei 1958</t>
  </si>
  <si>
    <t>Medan, 9 Nopember 1954</t>
  </si>
  <si>
    <t>Jakarta, 2 Desember 1965</t>
  </si>
  <si>
    <t>Jakarta, 17 Juli 1994</t>
  </si>
  <si>
    <t>Pekan Baru, 23 September 1969</t>
  </si>
  <si>
    <t>Jakarta, 20 September 1969</t>
  </si>
  <si>
    <t>Medan, 30 Juli 1969</t>
  </si>
  <si>
    <t>Colombo, 10 Juni 1969</t>
  </si>
  <si>
    <t>Kisaran, 2 Mei 1970</t>
  </si>
  <si>
    <t>Jakarta, 15 Nopember 1953</t>
  </si>
  <si>
    <t>-</t>
  </si>
  <si>
    <t>3171086704680001</t>
  </si>
  <si>
    <t>3171064210600001</t>
  </si>
  <si>
    <t>3172065507850004</t>
  </si>
  <si>
    <t>3173025103510001</t>
  </si>
  <si>
    <t>367113590950001</t>
  </si>
  <si>
    <t>317505530373004</t>
  </si>
  <si>
    <t>3174047012810008</t>
  </si>
  <si>
    <t>3175106107620004</t>
  </si>
  <si>
    <t>3174106602550002</t>
  </si>
  <si>
    <t>3175104706820002</t>
  </si>
  <si>
    <t>3275055912850013</t>
  </si>
  <si>
    <t>3175084300680003</t>
  </si>
  <si>
    <t>3173075103590002</t>
  </si>
  <si>
    <t>3174055705580009</t>
  </si>
  <si>
    <t>3173056703530001</t>
  </si>
  <si>
    <t>3173086111560001</t>
  </si>
  <si>
    <t>3175025602680016</t>
  </si>
  <si>
    <t>3175075408740007</t>
  </si>
  <si>
    <t>3175065111640006</t>
  </si>
  <si>
    <t>3175075411640005</t>
  </si>
  <si>
    <t>3171084602700001</t>
  </si>
  <si>
    <t>3174065612520003</t>
  </si>
  <si>
    <t>3175026507660004</t>
  </si>
  <si>
    <t>3175034404680009</t>
  </si>
  <si>
    <t>3175076704740001</t>
  </si>
  <si>
    <t>3171045212700003</t>
  </si>
  <si>
    <t>31710854077200014</t>
  </si>
  <si>
    <t>3776016106660008</t>
  </si>
  <si>
    <t>3174046606550001</t>
  </si>
  <si>
    <t>3172045003610002</t>
  </si>
  <si>
    <t>3172044910720009</t>
  </si>
  <si>
    <t>3175024407830009</t>
  </si>
  <si>
    <t>3175025004470001</t>
  </si>
  <si>
    <t>3175025301780008</t>
  </si>
  <si>
    <t>3175045502820001</t>
  </si>
  <si>
    <t>3174045906670003</t>
  </si>
  <si>
    <t>3172026510720002</t>
  </si>
  <si>
    <t>3172023510720002</t>
  </si>
  <si>
    <t>3275104401550001</t>
  </si>
  <si>
    <t>3175025103710004</t>
  </si>
  <si>
    <t>3175076207650005</t>
  </si>
  <si>
    <t>3172064710670003</t>
  </si>
  <si>
    <t>3171014709750001</t>
  </si>
  <si>
    <t>3171074705690006</t>
  </si>
  <si>
    <t>317508660282011</t>
  </si>
  <si>
    <t>3174071903760012</t>
  </si>
  <si>
    <t>3276047107590002</t>
  </si>
  <si>
    <t>3175026105510002</t>
  </si>
  <si>
    <t>3175076503680001</t>
  </si>
  <si>
    <t>3171045103740003</t>
  </si>
  <si>
    <t>3171055005710006</t>
  </si>
  <si>
    <t>3171084510730002</t>
  </si>
  <si>
    <t>3172045510630006</t>
  </si>
  <si>
    <t>3172044802560001</t>
  </si>
  <si>
    <t>3175026009750003</t>
  </si>
  <si>
    <t>3175026406760003</t>
  </si>
  <si>
    <t>317502620263002</t>
  </si>
  <si>
    <t>3174065604510004</t>
  </si>
  <si>
    <t>3175035012741001</t>
  </si>
  <si>
    <t>3172044601530001</t>
  </si>
  <si>
    <t>3216014806690001</t>
  </si>
  <si>
    <t>3216015010670010</t>
  </si>
  <si>
    <t>1207261908610001</t>
  </si>
  <si>
    <t>3175076107720007</t>
  </si>
  <si>
    <t>3171086509850003</t>
  </si>
  <si>
    <t>3171035011710001</t>
  </si>
  <si>
    <t>3171035708650003</t>
  </si>
  <si>
    <t>3173025708690037</t>
  </si>
  <si>
    <t>3175102802880006</t>
  </si>
  <si>
    <t>3172026302560001</t>
  </si>
  <si>
    <t>317104611730002</t>
  </si>
  <si>
    <t>3171046401670002</t>
  </si>
  <si>
    <t>3171054906670002</t>
  </si>
  <si>
    <t>3171055606750004</t>
  </si>
  <si>
    <t>3173024506530002</t>
  </si>
  <si>
    <t>3173026412570006</t>
  </si>
  <si>
    <t>127146311590001</t>
  </si>
  <si>
    <t>3175066305580001</t>
  </si>
  <si>
    <t>3175065911540002</t>
  </si>
  <si>
    <t>3174021006690010</t>
  </si>
  <si>
    <t>3173054205700004</t>
  </si>
  <si>
    <t>081311240144551153001</t>
  </si>
  <si>
    <t>Jl. Dekana Raya No. 26 Rt. 003/003 Blok D Kel. Malaka Sari Kec. Duren Sawit Jakarta Timur</t>
  </si>
  <si>
    <t>Jl. Kav. Marinir Rt. 07/13 Blok BD.9 Kel. Pondok Kelapa Kec. Duren Sawit Jakarta Timur</t>
  </si>
  <si>
    <t>Jl. Griya Ciledug Paningalan Jakarta</t>
  </si>
  <si>
    <t>Jl. Giro I/G 26 Rt. 01/10 Kel. Pegangsaan Dua Kec. Kelapa Gading jakarta Timur</t>
  </si>
  <si>
    <t>Jl. Gading Mastimun Rt. 10/10 Blok C. 15 Kel. Pegangsaan 2 Kec. Kelapa Gading Jakarta Utsrs</t>
  </si>
  <si>
    <t>Jl. Karya Barat II No. 23 Pakarya Kesehatan</t>
  </si>
  <si>
    <t>Jl. Wira Kencana 3 Rt. 08/02 Kel. Cilangkap Kec. Cipayung Jakarta Timur</t>
  </si>
  <si>
    <t>Jl. Mayang @c Blok AL3/12 Kel. Pondok Kelapa Kec. Duren Sawit Jakarta Timur</t>
  </si>
  <si>
    <t>Jl. Kenanga No. 34 Rt. 006/003 Kel. Ceger Kec. Cipayung Jakarta Timur</t>
  </si>
  <si>
    <t>Jl. Kesatriaan VC No. 63 Rt. 21/03 Kel. Kebon Manggis Kec. Matraman Jakarta Timur</t>
  </si>
  <si>
    <t>Jl. Kemanggisan Rt. 003/012 Kel. Palmerah Kec. Palmerah Jakarta Pusat</t>
  </si>
  <si>
    <t>Jl. Kemanggisan Raya 60 Rt. 05/10 Kel. Palmerah Kec. Palmerah Jakarta Pusat</t>
  </si>
  <si>
    <t>Jl. Kemanggisan Ilir III Rt. 007/001 Kel. Palmerah Kec. Palmerah Jakarta Barat</t>
  </si>
  <si>
    <t>Jl. Meruya Selatan Rt. 003/004 No. 18 Kel. Meruya Selatan Kec. Kembangan Jakarta Barat</t>
  </si>
  <si>
    <t>Saabah Ujung No. 34 Rt. 04/03 Kel. Meruya Selatan Kec. Kembangan Jakarta Barat</t>
  </si>
  <si>
    <t>Jl. Bangunan Barat Rt. 09/08 Kel. Kayu Putih Kec. Pulo Gadung Jakarta Timur</t>
  </si>
  <si>
    <t>Jl. Mendut II Rt. 09/11 Kel. Buaran Kec. Cibinong Bogor</t>
  </si>
  <si>
    <t>Jl. Kelurahan III No. 22A Rt. 007/004 Kel. Duren Sawit Kec. Duren Sawit Jakarta Timur</t>
  </si>
  <si>
    <t>Kayu Putih Selatan Rt. 001/005 Blok VI A Kel. Pulo Gadung Kec. Pulo Gadung Jakarta Timur</t>
  </si>
  <si>
    <t>Jl. Kikir No. 52 Rt. 07/04 Kel. Kayu Putih Kec. Pulo Gadung Jakarta Timur</t>
  </si>
  <si>
    <t>Jl. Penemahan Rt. 006/009 Blok D5/5 Kel. Penggilingan Kec. Cakung Jakarta Timur</t>
  </si>
  <si>
    <t>Jl. Kayu Putih Selatan Rt. 001/005 Blok VI H Kel. Pulo Gadung Kec. Pulo Gadung Jakarta Timur</t>
  </si>
  <si>
    <t>Perumahan Aneka Rt. 006/009 Blok DV/5 Kel. Penggilingan Kec. Cakung Jakarta Timur</t>
  </si>
  <si>
    <t>Kamp. Kramat Gsr No. 12 Kel. Setu Kec. Cipayung Jakarta Timur</t>
  </si>
  <si>
    <t>Jl. Selat Lombok Raya Rt. 001/017 Balok. G4 No. 12 Kel. Duren Sawit Kec. Duren Sawit Jakarta Timur</t>
  </si>
  <si>
    <t>Pondok Bambu Rt. 06/04 No. 30 Kel. Pondok Bambu Kec. Duren Sawit Jakarta Timur</t>
  </si>
  <si>
    <t>Betung Raya Rt. 12/05 No. 64 Kel. Duren Sawit Kec. Duren Sawit Jakarta Timur</t>
  </si>
  <si>
    <t>Jl. Cempaka Warna Rt. 007/04 Kel. Cempaka Putih Timur Kec. Cempaka Putih Jakarta Pusat</t>
  </si>
  <si>
    <t>Jl. Harapan Jaya Raya No. 2 Rt. 6/4 Kel. Cempaka Baru Kec. Kemayoran Jakarta Pusat</t>
  </si>
  <si>
    <t>Jl. Kenari 3 No. 20 Rt. 005/05 Kel. Kenari Kec. Senen Jakarta Pusat</t>
  </si>
  <si>
    <t>Jl. Bidara No. 73 Rt. 005/002 Kel. Wijaya Kusuma Kec. Grogol Petamburan Jakarta Barat</t>
  </si>
  <si>
    <t>Jl. Tebet Barat Kel. Menteng X B/4 Kec. Tebet Jakarta Selatan</t>
  </si>
  <si>
    <t>Jl. Tebet Barat Dalam II Kel. Tebet Barat Kec. Tebet Jakarta Selatan</t>
  </si>
  <si>
    <t>Jl. Peninvgkatan II Rt. 09/03 Kel. Menteng Dalam Kec. Tebet Jakarta Selatan</t>
  </si>
  <si>
    <t>Jl. Cikoko Barat Dalam I Rt. 02/04 Kel. Cikoko Kec. Pancoran Jakarta Selatan</t>
  </si>
  <si>
    <t>Jl. Rasamala I Rt. 3/2 Kel. Menteng Dalam Kec. Tebet Jakarta Selatan</t>
  </si>
  <si>
    <t>Jl. Kebantenan Rt. 09/002 Kel. Semper Timur Kec. Cilincing Jakarta Utara</t>
  </si>
  <si>
    <t>Kampung Kandang Sapi Rt. 007/06 Kel. Cakung Timur Kec. Cakung Jakarta Timur</t>
  </si>
  <si>
    <t>Jl. Pangkalan Jati Rt. 007/011 Kel. Melayu Kec. Makasar Jakarta Timur</t>
  </si>
  <si>
    <t>Harapan Indah X Rt. 04/02 Blok 4 Kel. Cipinang Melayu Kec. Makasar Jakarta Timur</t>
  </si>
  <si>
    <t>Jl. Kawi Kawi Rt. 08/13 Kel. Johar Baru Kec. Baru Jakarta Pusat</t>
  </si>
  <si>
    <t>Jl. Indah BRI Raya Rt. 05/16 Blok. K/17 Kel. Pegangsaan Dua Kec. Kelapa Gading Jakarta Utara</t>
  </si>
  <si>
    <t>Jl. Lukir I Rt. 08/10 Blok E Kel. Pegangsaan II Kec. Kelapa Gading Jakarta Utara</t>
  </si>
  <si>
    <t>Jl. Hamat Buntu I/7 Rt. 05/03 Kel. Jelambar Kec. Petamburan Jakarta Barat</t>
  </si>
  <si>
    <t>Jl. Pajak Raya Ujung No. 2 Rt. 07/03 Kel. Cipadu Jaya Kec. Larangan Tangerang Banten</t>
  </si>
  <si>
    <t>Jl. Raya Geger Rt. 02/02 Kel. Jurangmangu Timur Kec. Banten Kota Tangsel Banten</t>
  </si>
  <si>
    <t>Jl. Sen IV No. 1 Rt. 002/03 Blok A. Kel. Seru Kec. Cipayung Jakarta Timur</t>
  </si>
  <si>
    <t>Jl. Pinang Rt. 03/04 No. 27 Cipayung Jakarta Timur</t>
  </si>
  <si>
    <t>Jl. Ulu Jami Raya Rt. 01/02 Kel. Peanggrahan Kec. Pesanggrahan Jakarta Selatan</t>
  </si>
  <si>
    <t>Jl Perintis No. 42 Rt. 004/005 Kel. Ceger  Kec. Cipayung Jakarrta Timur</t>
  </si>
  <si>
    <t>Pasar Munggu Kel. Pasar Minggu Kec. Pasar vMinggu jakarta Selatan</t>
  </si>
  <si>
    <t>Teluk Sibolga Rt. 009/010 Blok B Kel. Pondok Bambu Kec. Duren Sawit Jakarta Timur</t>
  </si>
  <si>
    <t>Jl. Ajbn D-21 Rt. 002/06 Blok. D-21 Kel. Cipinang Melayu Kec. Makasar Jakarta Timur</t>
  </si>
  <si>
    <t>Jl. Pahlawan Rt. 003/004 Kel. Sukabumi Selatan Kec. Kebon Jeruk Jakarta Barat</t>
  </si>
  <si>
    <t>Jl. Temu Ireng E 15 Rt. 007/006 Blok. E 15 Kel. Joglo Kec. Kembangan Jakarta Barat</t>
  </si>
  <si>
    <t>Jl. Tutul IV No. 347 Rt. 09/11 Blok. K Kel. Pondok Bambu Kec. Duren Sawit Jakarta Timur</t>
  </si>
  <si>
    <t>Jl. Kelurahan III No. 22A Rt. 07/04 Kel. Duren Sawit Kec. Duren Sawit Jakarta Timur</t>
  </si>
  <si>
    <t>Jl. Asem II No. 4 Kel. Cipete Kec. Cilandak Jakarta Selatan</t>
  </si>
  <si>
    <t>Jl. Kota Wisata Timur Rt. 03/01 Kel. Nangrak Kec. Gunung Putri Bogor Jawa Barat</t>
  </si>
  <si>
    <t>Jl. Bangunan Barat Rt. 05/06 Kel. Kayu nPutih Kec. Pulo Gadung Jakarta Timur</t>
  </si>
  <si>
    <t>Jl. Taman Duren Sawit Rt. 16/09 Kel. Duren Sawit Kec. Duren Sawit Jakarta Timur</t>
  </si>
  <si>
    <t>Kramat Pulo Rt. 02/04 Kel. Kramat Kec. Senen Jakarta Pusat</t>
  </si>
  <si>
    <t>Jl. Kamp. Depkes Rt. 01/07 Blok. B22 Kel. Pasar Minggu Kec. Pasar Minggu Jakarta Selatan</t>
  </si>
  <si>
    <t>Jl. Swadaya I No. 18 Rt. 05/09 Kel. Pejaten Timur Kec. Pasar Minggu Jakgarta Selatan</t>
  </si>
  <si>
    <t>Jl. Tipat Selatan I B Rt. 05/005 Kel. Semper Barat Kec. Semper Barat Jakarta Utara</t>
  </si>
  <si>
    <t>Jl. Tipar Selatan Rt. 015/005 Kel. Semper Barat Kec. Cilincing Jakarta Utara</t>
  </si>
  <si>
    <t>Jl. Batu Mutiara II /24 Rt. 005/010 Blok. 24 Kel. Kayu Putih Kec. Pulo Gadung Jakarta Timur</t>
  </si>
  <si>
    <t>Jl Batu Mutiara II Rt. 005/010 Blok. 24 Kel. Kayu Putih Kec. Pulo Gadung Jakarta Timur</t>
  </si>
  <si>
    <t>Jl. Kedondong No. 7 Rt. 05/16 Kel. Kemiri Muka Kec. Beji Timur Bekasi Jawa Barat</t>
  </si>
  <si>
    <t>Depok Jawa Barat</t>
  </si>
  <si>
    <t>Jl. Raya Pasar Minggu Jakarta Selatan</t>
  </si>
  <si>
    <t>Jl. Raya Margonda Depok Jawa Barat</t>
  </si>
  <si>
    <t>Jl. Persatuan V Rt. 08/07 Kel. Koja Kec. Koja Jakara Utara</t>
  </si>
  <si>
    <t>Jl. H. Tabah No. 44 Rt. 05/06 Kel. Duren Sawit Kec. Duren Sawit Jakarta Timur</t>
  </si>
  <si>
    <t>Jl. Harapan Indah RT. 016/012 Kel. Cipinang Melayu Kec. Makasar Jakarta Timur</t>
  </si>
  <si>
    <t>Jl. KRI Macan Tutul 5B Rt. 001/09 Kel. Gandaria Utara Kec. Kebayoran Baru Jakarta Selatan</t>
  </si>
  <si>
    <t>Adhyaksa VII/8 Kel. Lebak Bulus Kec. Cilandak Jakarta Selatan</t>
  </si>
  <si>
    <t>Jl. Jeruk No. 186 Rt. 07/06 Kecamatan Cinere Depok Jawa Barat</t>
  </si>
  <si>
    <t>Waringin II No. I Rt. 005/08 Kel. Kayu Putih Kec. Pulo Gadung Jakarta Timur</t>
  </si>
  <si>
    <t>Duren Sawit Jakarta Timur</t>
  </si>
  <si>
    <t>Jl. Teluk Bayur 3 No. 10 Rt. 011/017 Blok. B7 Kel. Duren Sawit Kec. Duren Sawit Jakarta Timur</t>
  </si>
  <si>
    <t>Jl. I No. 21 Rt. 07/09 Kel. Rawasari Kec. Cempaka Putih Jakarta Timur</t>
  </si>
  <si>
    <t>Jl. Percetakan Negara Rt. 023/07 Kel. Johar Baru Kec. Johar Baru Jakarta Pusat</t>
  </si>
  <si>
    <t>Jl. Tipar Selatan Kel. Semper Barat Kec. Cilincing Jakarta Utara</t>
  </si>
  <si>
    <t>Jl. Kapuas III No. 803 Rt. 03/01 Kel. Semper Barat Kec. Cilincing Jakarta Utara</t>
  </si>
  <si>
    <t>Jl. Gereja Rt. 011/009 Kel. Kayu Putih Kec. Pulo Gadung Jakarta Timur</t>
  </si>
  <si>
    <t>Jl. Flamboyan No. 34 Rt. 001/07 Kel. Kayu Putih Kel. Pulo Gadung Jakarta Timur</t>
  </si>
  <si>
    <t>Jl. Mahoni Rt. 012/09 Kayu Putih Kec. Pulo Gadung Jakarta Timur</t>
  </si>
  <si>
    <t xml:space="preserve">Jl. Damai Kel. Pulo Gabang Kec. Cakung Jakarta Timur </t>
  </si>
  <si>
    <t>Jl. Asam II No. 4 Kel. Cipete Selatan Kec. Cilandak Jakarta Selatan</t>
  </si>
  <si>
    <t>Jl. Kebon Kelapa Rt. 008/003 Kel. Kebon Kelapa Kec. Bojong Bekasi Jawa Barat</t>
  </si>
  <si>
    <t>Jl. Kp. Kelapa Rt. 006/002 Kel Indemur Kec. Taruma Jaya</t>
  </si>
  <si>
    <t>Jl. Poncol Jaya Rt. 05/07 Kel. Pondok Bambu Kec. Duren Sawit Jakarta Timur</t>
  </si>
  <si>
    <t>Kpg Rawa Tengah Rt. 002/004 Kel. Galur Kec. Johar Baru Jakarta Pusat</t>
  </si>
  <si>
    <t>Cempaka Baru Timur XI Rt. 11/5 Kel. Cempaka Baru Kec. Kemayoran Jakarta Pusat</t>
  </si>
  <si>
    <t>Swadatya V No. 52 Rt. 06/04 Kel. Cempaka Baru Kec. Kemayoran Jakarta Pusat</t>
  </si>
  <si>
    <t>Jl. Bantengan Rt. 14/6 Kel. Sunter Jaya Kec. Tanjung Priok Jakarta Utara</t>
  </si>
  <si>
    <t>Jl. Kramat Sentiong VII Rt. 02/07 Kel. Kramat Kec. Senen Jakarta Pusat</t>
  </si>
  <si>
    <t>Jl. Kenari 3 No. 10 Rt. 05/05 Kel. Kenari Kec. Senen Jakarta Pusat</t>
  </si>
  <si>
    <t>Jl. Rawasari Selatan Cempaka Putih Kec. Cempaka Putih Jakarta Pusat</t>
  </si>
  <si>
    <t>Jl. Tomang Tinggi I Rt. 9/6 Kel. Tomang Kec. Grogol Petamburan Jakarta Barat</t>
  </si>
  <si>
    <t>Jl. Tomang Tinggi Raya 21 Rt. 004/06 Kel. Tomang Kec. Grogol Petamburan Jakarta Barat</t>
  </si>
  <si>
    <t>Pukat VII Gg. Geraja No. 23 Kel. Bantan Timur Kec. Medan Tebun Medan Sumatera Utara</t>
  </si>
  <si>
    <t>Jl. Kayu Tinggi Kampung Kandang Rt. 12/6 No. 64 Kel. Cakung Timur Kec. Cakung Jakarta Timur</t>
  </si>
  <si>
    <t>Bulak Indah Kayu Tinggi Rt. 03/05 No. 3 Kel. Cakung Kec. Cakung Jakarta Timur</t>
  </si>
  <si>
    <t>Buaran II Dalam Kel. Klender Kec. Duret Sawit Jakarta Timur</t>
  </si>
  <si>
    <t>Jl . Narada Raya Rt. 07/06 Kel. Duren Sawit Kec. Duren Sawit Jakarta Timur</t>
  </si>
  <si>
    <t>Jl. Mendut II Kel. Cibinong Kec. Cibinong Bogor Jawa Barat</t>
  </si>
  <si>
    <t>Kel. Pasar Minggu Kelurahan Pasar Minggu Jakarta Selatan</t>
  </si>
  <si>
    <t>Kelurahan Cibinong Kecamatan Cibibnong Bogor Jawa Barat</t>
  </si>
  <si>
    <t>Jl. Papandayan No. 48 Rt. 12/05 Kel. Pasar Manggis Kec. Setia Budi Jakarta Selatan</t>
  </si>
  <si>
    <t>Kramat Batu GI Rt. 01/05 Kel. Gandaria Selatan Kec. Cilandak Barat Jakarta Selatan</t>
  </si>
  <si>
    <t>082125965120</t>
  </si>
  <si>
    <t>081282125388</t>
  </si>
  <si>
    <t>081286743723</t>
  </si>
  <si>
    <t>081282415562</t>
  </si>
  <si>
    <t>081310133367</t>
  </si>
  <si>
    <t>082124501500</t>
  </si>
  <si>
    <t>081389192158</t>
  </si>
  <si>
    <t>081382334936</t>
  </si>
  <si>
    <t>081585899963</t>
  </si>
  <si>
    <t>0816758756</t>
  </si>
  <si>
    <t>081294004709</t>
  </si>
  <si>
    <t>085289045658</t>
  </si>
  <si>
    <t>0818600200</t>
  </si>
  <si>
    <t>082114058580</t>
  </si>
  <si>
    <t>081281577157</t>
  </si>
  <si>
    <t>082233478529</t>
  </si>
  <si>
    <t>082114570714</t>
  </si>
  <si>
    <t>087880530070</t>
  </si>
  <si>
    <t>081376716499</t>
  </si>
  <si>
    <t>081389204279</t>
  </si>
  <si>
    <t>087877935151</t>
  </si>
  <si>
    <t>081293278563</t>
  </si>
  <si>
    <t>081210965865</t>
  </si>
  <si>
    <t>082131469070</t>
  </si>
  <si>
    <t>081284848410</t>
  </si>
  <si>
    <t>081316891201</t>
  </si>
  <si>
    <t>081381813083</t>
  </si>
  <si>
    <t>0818486701</t>
  </si>
  <si>
    <t>081333437023</t>
  </si>
  <si>
    <t>087880370849</t>
  </si>
  <si>
    <t>081319099726</t>
  </si>
  <si>
    <t>082113612395</t>
  </si>
  <si>
    <t>081281092210</t>
  </si>
  <si>
    <t>088210842052</t>
  </si>
  <si>
    <t>087883950057</t>
  </si>
  <si>
    <t>082111917734</t>
  </si>
  <si>
    <t>08127313151</t>
  </si>
  <si>
    <t>081213911024</t>
  </si>
  <si>
    <t>081398265370</t>
  </si>
  <si>
    <t>08161384848</t>
  </si>
  <si>
    <t>085289612005</t>
  </si>
  <si>
    <t>081260996612</t>
  </si>
  <si>
    <t>081288243198</t>
  </si>
  <si>
    <t>085270922182</t>
  </si>
  <si>
    <t>081363381944</t>
  </si>
  <si>
    <t>082122183991</t>
  </si>
  <si>
    <t>082123385475</t>
  </si>
  <si>
    <t>081286294416</t>
  </si>
  <si>
    <t>081285592579</t>
  </si>
  <si>
    <t>081316020225</t>
  </si>
  <si>
    <t>081310537516</t>
  </si>
  <si>
    <t>081287605822</t>
  </si>
  <si>
    <t>08161321003</t>
  </si>
  <si>
    <t>082125604374</t>
  </si>
  <si>
    <t>087888587128</t>
  </si>
  <si>
    <t>081282693599</t>
  </si>
  <si>
    <t>081355785562</t>
  </si>
  <si>
    <t>085286419888</t>
  </si>
  <si>
    <t>085777456487</t>
  </si>
  <si>
    <t>081318105772</t>
  </si>
  <si>
    <t>082123565974</t>
  </si>
  <si>
    <t>081325999560</t>
  </si>
  <si>
    <t>0818688515</t>
  </si>
  <si>
    <t>082125716488</t>
  </si>
  <si>
    <t>08561618618</t>
  </si>
  <si>
    <t>081294973988</t>
  </si>
  <si>
    <t>081283326998</t>
  </si>
  <si>
    <t>082125576674</t>
  </si>
  <si>
    <t>081319768737</t>
  </si>
  <si>
    <t>082122257968</t>
  </si>
  <si>
    <t>081398955500</t>
  </si>
  <si>
    <t>'-</t>
  </si>
  <si>
    <t>081284660508</t>
  </si>
  <si>
    <t>081311347313</t>
  </si>
  <si>
    <t>081280409134</t>
  </si>
  <si>
    <t>082114707797</t>
  </si>
  <si>
    <t>081586151563</t>
  </si>
  <si>
    <t>081290363115</t>
  </si>
  <si>
    <t>081388700494</t>
  </si>
  <si>
    <t>085268694420</t>
  </si>
  <si>
    <t>081314636752</t>
  </si>
  <si>
    <t>021-4716364</t>
  </si>
  <si>
    <t>085211693214</t>
  </si>
  <si>
    <t>081284854346</t>
  </si>
  <si>
    <t>0813967400022</t>
  </si>
  <si>
    <t>081218242611</t>
  </si>
  <si>
    <t>087887766191</t>
  </si>
  <si>
    <t>081383448818</t>
  </si>
  <si>
    <t>081310999382</t>
  </si>
  <si>
    <t>081291320144</t>
  </si>
  <si>
    <t>081294022749</t>
  </si>
  <si>
    <t>0811965300</t>
  </si>
  <si>
    <t>081317546461</t>
  </si>
  <si>
    <t>081212236679</t>
  </si>
  <si>
    <t>081586102920</t>
  </si>
  <si>
    <t>08128156213</t>
  </si>
  <si>
    <t>081281527197</t>
  </si>
  <si>
    <t>081382566794</t>
  </si>
  <si>
    <t>081386973450</t>
  </si>
  <si>
    <t>081212966163</t>
  </si>
  <si>
    <t>081218579572</t>
  </si>
  <si>
    <t>082113686875</t>
  </si>
  <si>
    <t>081380445622</t>
  </si>
  <si>
    <t>081282325975</t>
  </si>
  <si>
    <t>081311235009</t>
  </si>
  <si>
    <t>081365619794</t>
  </si>
  <si>
    <t>081318912481</t>
  </si>
  <si>
    <t>085324992020</t>
  </si>
  <si>
    <t>081317604250</t>
  </si>
  <si>
    <t>081314797508</t>
  </si>
  <si>
    <t>081287456667</t>
  </si>
  <si>
    <t>087882670666</t>
  </si>
  <si>
    <t>08995104690</t>
  </si>
  <si>
    <t>081388777569</t>
  </si>
  <si>
    <t>081286101506</t>
  </si>
  <si>
    <t>081287899573</t>
  </si>
  <si>
    <t>08128175465</t>
  </si>
  <si>
    <t>085217402003</t>
  </si>
  <si>
    <t>089658154528</t>
  </si>
  <si>
    <t>08111531953</t>
  </si>
  <si>
    <t>081317570580</t>
  </si>
  <si>
    <t>081268199870</t>
  </si>
  <si>
    <t>081375323774</t>
  </si>
  <si>
    <t>081319036536</t>
  </si>
  <si>
    <t>081294928836</t>
  </si>
  <si>
    <t>081286861671</t>
  </si>
  <si>
    <t>081311240144</t>
  </si>
  <si>
    <t>connypaulina@gmail.com</t>
  </si>
  <si>
    <t>rentanatobing@gmail.com</t>
  </si>
  <si>
    <t>alfrida_imelda@yahoo.com</t>
  </si>
  <si>
    <t>murnimanurung18@yahoo.co.id</t>
  </si>
  <si>
    <t>purnama-sihombing@gmail.com</t>
  </si>
  <si>
    <t>hennysondang@hotmail.com</t>
  </si>
  <si>
    <t>helena.deborah@yahoo.com</t>
  </si>
  <si>
    <t>sondang_pnjtn@yahoo.com</t>
  </si>
  <si>
    <t>menara.gultom@yahoo.com</t>
  </si>
  <si>
    <t>rosidasimtupang100@gmail.com</t>
  </si>
  <si>
    <t>august12.maria@yahoo.com</t>
  </si>
  <si>
    <t>solutacatering@yahoo.com</t>
  </si>
  <si>
    <t>eviria@liul.com</t>
  </si>
  <si>
    <t>kasihdertinthree@gmail.com</t>
  </si>
  <si>
    <t>desimaniq@gmail.com</t>
  </si>
  <si>
    <t>palama.sitorus@gmail.com</t>
  </si>
  <si>
    <t>novita-d@co.id</t>
  </si>
  <si>
    <t>riamarbun@gmail.com</t>
  </si>
  <si>
    <t>frifayus15@gmail.com</t>
  </si>
  <si>
    <t>tiur_siahaan@yahoo.co.id</t>
  </si>
  <si>
    <t>erni.ergo@gmail.com</t>
  </si>
  <si>
    <t>andrini.manurung@gmail.com</t>
  </si>
  <si>
    <t>herdawl@gmail.com</t>
  </si>
  <si>
    <t>ellenmangunsong@yaho.com</t>
  </si>
  <si>
    <t>tumiar_s@yahoo.com</t>
  </si>
  <si>
    <t>elvi_siagian@yahoo.com</t>
  </si>
  <si>
    <t>siholmaria.esthomi@yahoo.com</t>
  </si>
  <si>
    <t>iwanbutars@gmail.com</t>
  </si>
  <si>
    <t>gugunpardede52@gmail.com</t>
  </si>
  <si>
    <t>ernatuluya@yahoo.com</t>
  </si>
  <si>
    <t>marlina2503@gmail.com</t>
  </si>
  <si>
    <t>dumapasaribu@yahoo.co.id</t>
  </si>
  <si>
    <t>silitongatiodor@yahoo.co.id</t>
  </si>
  <si>
    <t>S 1</t>
  </si>
  <si>
    <t>SMP</t>
  </si>
  <si>
    <t>D III</t>
  </si>
  <si>
    <t>SMEA</t>
  </si>
  <si>
    <t>D 1</t>
  </si>
  <si>
    <t>S 2</t>
  </si>
  <si>
    <t>D I</t>
  </si>
  <si>
    <t>Jasa Rias</t>
  </si>
  <si>
    <t>Salon</t>
  </si>
  <si>
    <t>Alfa Mini</t>
  </si>
  <si>
    <t>Warung Sembako</t>
  </si>
  <si>
    <t>Berdagang</t>
  </si>
  <si>
    <t>.-</t>
  </si>
  <si>
    <t>Toko</t>
  </si>
  <si>
    <t>Kuliner</t>
  </si>
  <si>
    <t>Catering</t>
  </si>
  <si>
    <t>ATK Toko</t>
  </si>
  <si>
    <t>Isi Ulang Air</t>
  </si>
  <si>
    <t>Kontrakan</t>
  </si>
  <si>
    <t>Catering Makanan</t>
  </si>
  <si>
    <t>Dagang</t>
  </si>
  <si>
    <t>Kelontong</t>
  </si>
  <si>
    <t>Bengkel</t>
  </si>
  <si>
    <t>Sembako</t>
  </si>
  <si>
    <t>Penjahit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</si>
</sst>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1"/>
      <name val="Calibri"/>
      <family val="2"/>
      <charset val="1"/>
      <scheme val="minor"/>
    </font>
    <font>
      <u/>
      <sz val="11"/>
      <color theme="8"/>
      <name val="Calibri"/>
      <family val="2"/>
      <charset val="1"/>
      <scheme val="minor"/>
    </font>
    <font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2" xfId="0" quotePrefix="1" applyNumberFormat="1" applyBorder="1" applyAlignment="1">
      <alignment horizontal="center" vertical="center"/>
    </xf>
    <xf numFmtId="0" fontId="21" fillId="0" borderId="2" xfId="4" quotePrefix="1" applyFont="1" applyBorder="1" applyAlignment="1">
      <alignment horizontal="center" vertical="center" wrapText="1"/>
    </xf>
    <xf numFmtId="0" fontId="11" fillId="0" borderId="2" xfId="4" applyBorder="1" applyAlignment="1" applyProtection="1">
      <alignment horizontal="center" vertical="center" wrapText="1"/>
    </xf>
    <xf numFmtId="0" fontId="22" fillId="0" borderId="2" xfId="4" applyFont="1" applyBorder="1" applyAlignment="1">
      <alignment horizontal="left" vertical="center"/>
    </xf>
    <xf numFmtId="0" fontId="11" fillId="0" borderId="2" xfId="4" applyBorder="1" applyAlignment="1">
      <alignment horizontal="left" vertical="center"/>
    </xf>
    <xf numFmtId="0" fontId="11" fillId="0" borderId="2" xfId="4" applyBorder="1" applyAlignment="1">
      <alignment vertical="center" wrapText="1"/>
    </xf>
    <xf numFmtId="0" fontId="11" fillId="0" borderId="2" xfId="4" quotePrefix="1" applyBorder="1" applyAlignment="1">
      <alignment vertical="center" wrapText="1"/>
    </xf>
    <xf numFmtId="0" fontId="0" fillId="0" borderId="2" xfId="0" quotePrefix="1" applyBorder="1" applyAlignment="1">
      <alignment horizontal="left" vertical="center"/>
    </xf>
    <xf numFmtId="0" fontId="11" fillId="0" borderId="2" xfId="4" quotePrefix="1" applyBorder="1" applyAlignment="1" applyProtection="1">
      <alignment vertical="center" wrapText="1"/>
    </xf>
    <xf numFmtId="0" fontId="23" fillId="0" borderId="2" xfId="4" applyFont="1" applyBorder="1" applyAlignment="1" applyProtection="1">
      <alignment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viria@liul.com" TargetMode="External"/><Relationship Id="rId18" Type="http://schemas.openxmlformats.org/officeDocument/2006/relationships/hyperlink" Target="mailto:riamarbun@gmail.com" TargetMode="External"/><Relationship Id="rId26" Type="http://schemas.openxmlformats.org/officeDocument/2006/relationships/hyperlink" Target="mailto:tumiar_s@yahoo.com" TargetMode="External"/><Relationship Id="rId3" Type="http://schemas.openxmlformats.org/officeDocument/2006/relationships/hyperlink" Target="mailto:alfrida_imelda@yahoo.com" TargetMode="External"/><Relationship Id="rId21" Type="http://schemas.openxmlformats.org/officeDocument/2006/relationships/hyperlink" Target="mailto:erni.ergo@gmail.com" TargetMode="External"/><Relationship Id="rId34" Type="http://schemas.openxmlformats.org/officeDocument/2006/relationships/hyperlink" Target="mailto:silitongatiodor@yahoo.co.id" TargetMode="External"/><Relationship Id="rId7" Type="http://schemas.openxmlformats.org/officeDocument/2006/relationships/hyperlink" Target="mailto:helena.deborah@yahoo.com" TargetMode="External"/><Relationship Id="rId12" Type="http://schemas.openxmlformats.org/officeDocument/2006/relationships/hyperlink" Target="mailto:solutacatering@yahoo.com" TargetMode="External"/><Relationship Id="rId17" Type="http://schemas.openxmlformats.org/officeDocument/2006/relationships/hyperlink" Target="mailto:novita-d@co.id" TargetMode="External"/><Relationship Id="rId25" Type="http://schemas.openxmlformats.org/officeDocument/2006/relationships/hyperlink" Target="mailto:ellenmangunsong@yaho.com" TargetMode="External"/><Relationship Id="rId33" Type="http://schemas.openxmlformats.org/officeDocument/2006/relationships/hyperlink" Target="mailto:dumapasaribu@yahoo.co.id" TargetMode="External"/><Relationship Id="rId2" Type="http://schemas.openxmlformats.org/officeDocument/2006/relationships/hyperlink" Target="mailto:rentanatobing@gmail.com" TargetMode="External"/><Relationship Id="rId16" Type="http://schemas.openxmlformats.org/officeDocument/2006/relationships/hyperlink" Target="mailto:palama.sitorus@gmail.com" TargetMode="External"/><Relationship Id="rId20" Type="http://schemas.openxmlformats.org/officeDocument/2006/relationships/hyperlink" Target="mailto:tiur_siahaan@yahoo.co.id" TargetMode="External"/><Relationship Id="rId29" Type="http://schemas.openxmlformats.org/officeDocument/2006/relationships/hyperlink" Target="mailto:iwanbutars@gmail.com" TargetMode="External"/><Relationship Id="rId1" Type="http://schemas.openxmlformats.org/officeDocument/2006/relationships/hyperlink" Target="mailto:connypaulina@gmail.com" TargetMode="External"/><Relationship Id="rId6" Type="http://schemas.openxmlformats.org/officeDocument/2006/relationships/hyperlink" Target="mailto:hennysondang@hotmail.com" TargetMode="External"/><Relationship Id="rId11" Type="http://schemas.openxmlformats.org/officeDocument/2006/relationships/hyperlink" Target="mailto:august12.maria@yahoo.com" TargetMode="External"/><Relationship Id="rId24" Type="http://schemas.openxmlformats.org/officeDocument/2006/relationships/hyperlink" Target="mailto:herdawl@gmail.com" TargetMode="External"/><Relationship Id="rId32" Type="http://schemas.openxmlformats.org/officeDocument/2006/relationships/hyperlink" Target="mailto:marlina2503@gmail.com" TargetMode="External"/><Relationship Id="rId5" Type="http://schemas.openxmlformats.org/officeDocument/2006/relationships/hyperlink" Target="mailto:purnama-sihombing@gmail.com" TargetMode="External"/><Relationship Id="rId15" Type="http://schemas.openxmlformats.org/officeDocument/2006/relationships/hyperlink" Target="mailto:desimaniq@gmail.com" TargetMode="External"/><Relationship Id="rId23" Type="http://schemas.openxmlformats.org/officeDocument/2006/relationships/hyperlink" Target="mailto:herdawl@gmail.com" TargetMode="External"/><Relationship Id="rId28" Type="http://schemas.openxmlformats.org/officeDocument/2006/relationships/hyperlink" Target="mailto:siholmaria.esthomi@yahoo.com" TargetMode="External"/><Relationship Id="rId10" Type="http://schemas.openxmlformats.org/officeDocument/2006/relationships/hyperlink" Target="mailto:rosidasimtupang100@gmail.com" TargetMode="External"/><Relationship Id="rId19" Type="http://schemas.openxmlformats.org/officeDocument/2006/relationships/hyperlink" Target="mailto:frifayus15@gmail.com" TargetMode="External"/><Relationship Id="rId31" Type="http://schemas.openxmlformats.org/officeDocument/2006/relationships/hyperlink" Target="mailto:ernatuluya@yahoo.com" TargetMode="External"/><Relationship Id="rId4" Type="http://schemas.openxmlformats.org/officeDocument/2006/relationships/hyperlink" Target="mailto:murnimanurung18@yahoo.co.id" TargetMode="External"/><Relationship Id="rId9" Type="http://schemas.openxmlformats.org/officeDocument/2006/relationships/hyperlink" Target="mailto:menara.gultom@yahoo.com" TargetMode="External"/><Relationship Id="rId14" Type="http://schemas.openxmlformats.org/officeDocument/2006/relationships/hyperlink" Target="mailto:kasihdertinthree@gmail.com" TargetMode="External"/><Relationship Id="rId22" Type="http://schemas.openxmlformats.org/officeDocument/2006/relationships/hyperlink" Target="mailto:andrini.manurung@gmail.com" TargetMode="External"/><Relationship Id="rId27" Type="http://schemas.openxmlformats.org/officeDocument/2006/relationships/hyperlink" Target="mailto:elvi_siagian@yahoo.com" TargetMode="External"/><Relationship Id="rId30" Type="http://schemas.openxmlformats.org/officeDocument/2006/relationships/hyperlink" Target="mailto:gugunpardede52@gmail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sondang_pnjt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R1" zoomScale="40" zoomScaleNormal="40" workbookViewId="0">
      <selection activeCell="Y2" sqref="Y2:Y15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34</v>
      </c>
      <c r="N2" s="27" t="s">
        <v>332</v>
      </c>
      <c r="O2" s="22" t="s">
        <v>184</v>
      </c>
      <c r="P2" s="25" t="s">
        <v>26</v>
      </c>
      <c r="Q2" s="6">
        <f>2017-VALUE(RIGHT(O2,4))</f>
        <v>48</v>
      </c>
      <c r="R2" t="str">
        <f>IF(Q2&lt;21,"&lt; 21",IF(Q2&lt;=30,"21 - 30",IF(Q2&lt;=40,"31 - 40",IF(Q2&lt;=50,"41 - 50","&gt; 50" ))))</f>
        <v>41 - 50</v>
      </c>
      <c r="S2" s="28" t="s">
        <v>332</v>
      </c>
      <c r="T2" s="25" t="s">
        <v>30</v>
      </c>
      <c r="U2" s="13"/>
      <c r="V2" s="21"/>
      <c r="W2" s="31" t="s">
        <v>527</v>
      </c>
      <c r="X2" s="14" t="s">
        <v>654</v>
      </c>
      <c r="Y2" s="29" t="s">
        <v>332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35</v>
      </c>
      <c r="N3" s="27" t="s">
        <v>332</v>
      </c>
      <c r="O3" s="22" t="s">
        <v>185</v>
      </c>
      <c r="P3" s="25" t="s">
        <v>26</v>
      </c>
      <c r="Q3" s="6">
        <f t="shared" ref="Q3:Q31" si="0">2017-VALUE(RIGHT(O3,4))</f>
        <v>50</v>
      </c>
      <c r="R3" s="2" t="str">
        <f t="shared" ref="R3:R31" si="1">IF(Q3&lt;21,"&lt; 21",IF(Q3&lt;=30,"21 - 30",IF(Q3&lt;=40,"31 - 40",IF(Q3&lt;=50,"41 - 50","&gt; 50" ))))</f>
        <v>41 - 50</v>
      </c>
      <c r="S3" s="25" t="s">
        <v>687</v>
      </c>
      <c r="T3" s="25" t="s">
        <v>30</v>
      </c>
      <c r="U3" s="13"/>
      <c r="V3" s="21" t="s">
        <v>415</v>
      </c>
      <c r="W3" s="31" t="s">
        <v>528</v>
      </c>
      <c r="X3" s="33"/>
      <c r="Y3" s="29" t="s">
        <v>332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36</v>
      </c>
      <c r="N4" s="27" t="s">
        <v>332</v>
      </c>
      <c r="O4" s="22" t="s">
        <v>186</v>
      </c>
      <c r="P4" s="25" t="s">
        <v>26</v>
      </c>
      <c r="Q4" s="6" t="e">
        <f t="shared" si="0"/>
        <v>#VALUE!</v>
      </c>
      <c r="R4" s="2" t="e">
        <f t="shared" si="1"/>
        <v>#VALUE!</v>
      </c>
      <c r="S4" s="25" t="s">
        <v>687</v>
      </c>
      <c r="T4" s="25" t="s">
        <v>30</v>
      </c>
      <c r="U4" s="13"/>
      <c r="V4" s="22" t="s">
        <v>416</v>
      </c>
      <c r="W4" s="31" t="s">
        <v>529</v>
      </c>
      <c r="X4" s="14"/>
      <c r="Y4" s="30" t="s">
        <v>332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37</v>
      </c>
      <c r="N5" s="27" t="s">
        <v>332</v>
      </c>
      <c r="O5" s="22" t="s">
        <v>187</v>
      </c>
      <c r="P5" s="25" t="s">
        <v>26</v>
      </c>
      <c r="Q5" s="6">
        <f t="shared" si="0"/>
        <v>59</v>
      </c>
      <c r="R5" s="2" t="str">
        <f t="shared" si="1"/>
        <v>&gt; 50</v>
      </c>
      <c r="S5" s="25" t="s">
        <v>28</v>
      </c>
      <c r="T5" s="25" t="s">
        <v>30</v>
      </c>
      <c r="U5" s="13"/>
      <c r="V5" s="22" t="s">
        <v>417</v>
      </c>
      <c r="W5" s="31" t="s">
        <v>530</v>
      </c>
      <c r="X5" s="14"/>
      <c r="Y5" s="30" t="s">
        <v>332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38</v>
      </c>
      <c r="N6" s="27" t="s">
        <v>332</v>
      </c>
      <c r="O6" s="22" t="s">
        <v>188</v>
      </c>
      <c r="P6" s="25" t="s">
        <v>26</v>
      </c>
      <c r="Q6" s="6">
        <f t="shared" si="0"/>
        <v>59</v>
      </c>
      <c r="R6" s="2" t="str">
        <f t="shared" si="1"/>
        <v>&gt; 50</v>
      </c>
      <c r="S6" s="25" t="s">
        <v>29</v>
      </c>
      <c r="T6" s="25" t="s">
        <v>30</v>
      </c>
      <c r="U6" s="13"/>
      <c r="V6" s="29" t="s">
        <v>332</v>
      </c>
      <c r="W6" s="31" t="s">
        <v>531</v>
      </c>
      <c r="X6" s="14"/>
      <c r="Y6" s="30" t="s">
        <v>332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39</v>
      </c>
      <c r="N7" s="27" t="s">
        <v>332</v>
      </c>
      <c r="O7" s="22" t="s">
        <v>189</v>
      </c>
      <c r="P7" s="25" t="s">
        <v>26</v>
      </c>
      <c r="Q7" s="6">
        <f t="shared" si="0"/>
        <v>64</v>
      </c>
      <c r="R7" s="2" t="str">
        <f t="shared" si="1"/>
        <v>&gt; 50</v>
      </c>
      <c r="S7" s="25" t="s">
        <v>688</v>
      </c>
      <c r="T7" s="25" t="s">
        <v>30</v>
      </c>
      <c r="U7" s="13"/>
      <c r="V7" s="22" t="s">
        <v>418</v>
      </c>
      <c r="W7" s="31" t="s">
        <v>532</v>
      </c>
      <c r="X7" s="14"/>
      <c r="Y7" s="29" t="s">
        <v>332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40</v>
      </c>
      <c r="N8" s="27">
        <v>3172064401540000</v>
      </c>
      <c r="O8" s="22" t="s">
        <v>190</v>
      </c>
      <c r="P8" s="25" t="s">
        <v>26</v>
      </c>
      <c r="Q8" s="6">
        <f t="shared" si="0"/>
        <v>63</v>
      </c>
      <c r="R8" s="2" t="str">
        <f t="shared" si="1"/>
        <v>&gt; 50</v>
      </c>
      <c r="S8" s="25" t="s">
        <v>687</v>
      </c>
      <c r="T8" s="25" t="s">
        <v>30</v>
      </c>
      <c r="U8" s="13"/>
      <c r="V8" s="22" t="s">
        <v>419</v>
      </c>
      <c r="W8" s="31" t="s">
        <v>533</v>
      </c>
      <c r="X8" s="14"/>
      <c r="Y8" s="30" t="s">
        <v>332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41</v>
      </c>
      <c r="N9" s="27">
        <v>3173024406540000</v>
      </c>
      <c r="O9" s="22" t="s">
        <v>191</v>
      </c>
      <c r="P9" s="25" t="s">
        <v>26</v>
      </c>
      <c r="Q9" s="6">
        <f t="shared" si="0"/>
        <v>63</v>
      </c>
      <c r="R9" s="2" t="str">
        <f t="shared" si="1"/>
        <v>&gt; 50</v>
      </c>
      <c r="S9" s="28" t="s">
        <v>332</v>
      </c>
      <c r="T9" s="25" t="s">
        <v>30</v>
      </c>
      <c r="U9" s="13"/>
      <c r="V9" s="22" t="s">
        <v>420</v>
      </c>
      <c r="W9" s="31" t="s">
        <v>534</v>
      </c>
      <c r="X9" s="34"/>
      <c r="Y9" s="30" t="s">
        <v>332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42</v>
      </c>
      <c r="N10" s="27">
        <v>3172014904360000</v>
      </c>
      <c r="O10" s="22" t="s">
        <v>192</v>
      </c>
      <c r="P10" s="25" t="s">
        <v>26</v>
      </c>
      <c r="Q10" s="6">
        <f t="shared" si="0"/>
        <v>52</v>
      </c>
      <c r="R10" s="2" t="str">
        <f t="shared" si="1"/>
        <v>&gt; 50</v>
      </c>
      <c r="S10" s="25" t="s">
        <v>689</v>
      </c>
      <c r="T10" s="25" t="s">
        <v>30</v>
      </c>
      <c r="U10" s="13"/>
      <c r="V10" s="30" t="s">
        <v>332</v>
      </c>
      <c r="W10" s="31" t="s">
        <v>535</v>
      </c>
      <c r="X10" s="35"/>
      <c r="Y10" s="30" t="s">
        <v>332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43</v>
      </c>
      <c r="N11" s="27">
        <v>795965524013000</v>
      </c>
      <c r="O11" s="22" t="s">
        <v>193</v>
      </c>
      <c r="P11" s="25" t="s">
        <v>26</v>
      </c>
      <c r="Q11" s="6">
        <f t="shared" si="0"/>
        <v>73</v>
      </c>
      <c r="R11" s="2" t="str">
        <f t="shared" si="1"/>
        <v>&gt; 50</v>
      </c>
      <c r="S11" s="25"/>
      <c r="T11" s="25" t="s">
        <v>30</v>
      </c>
      <c r="U11" s="13"/>
      <c r="V11" s="13"/>
      <c r="W11" s="31"/>
      <c r="X11" s="13"/>
      <c r="Y11" s="22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44</v>
      </c>
      <c r="N12" s="27">
        <v>3175075008610010</v>
      </c>
      <c r="O12" s="22" t="s">
        <v>194</v>
      </c>
      <c r="P12" s="25" t="s">
        <v>26</v>
      </c>
      <c r="Q12" s="6">
        <f t="shared" si="0"/>
        <v>56</v>
      </c>
      <c r="R12" s="2" t="str">
        <f t="shared" si="1"/>
        <v>&gt; 50</v>
      </c>
      <c r="S12" s="25" t="s">
        <v>689</v>
      </c>
      <c r="T12" s="25" t="s">
        <v>30</v>
      </c>
      <c r="U12" s="13"/>
      <c r="V12" s="30" t="s">
        <v>332</v>
      </c>
      <c r="W12" s="31" t="s">
        <v>536</v>
      </c>
      <c r="X12" s="14" t="s">
        <v>655</v>
      </c>
      <c r="Y12" s="30" t="s">
        <v>332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45</v>
      </c>
      <c r="N13" s="27">
        <v>3175065202810010</v>
      </c>
      <c r="O13" s="22" t="s">
        <v>195</v>
      </c>
      <c r="P13" s="25" t="s">
        <v>26</v>
      </c>
      <c r="Q13" s="6">
        <f t="shared" si="0"/>
        <v>36</v>
      </c>
      <c r="R13" s="2" t="str">
        <f t="shared" si="1"/>
        <v>31 - 40</v>
      </c>
      <c r="S13" s="25" t="s">
        <v>687</v>
      </c>
      <c r="T13" s="25" t="s">
        <v>30</v>
      </c>
      <c r="U13" s="13"/>
      <c r="V13" s="29" t="s">
        <v>332</v>
      </c>
      <c r="W13" s="31" t="s">
        <v>537</v>
      </c>
      <c r="X13" s="14"/>
      <c r="Y13" s="13" t="s">
        <v>694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46</v>
      </c>
      <c r="N14" s="27">
        <v>3175107010680000</v>
      </c>
      <c r="O14" s="22" t="s">
        <v>196</v>
      </c>
      <c r="P14" s="25" t="s">
        <v>26</v>
      </c>
      <c r="Q14" s="6">
        <f t="shared" si="0"/>
        <v>57</v>
      </c>
      <c r="R14" s="2" t="str">
        <f t="shared" si="1"/>
        <v>&gt; 50</v>
      </c>
      <c r="S14" s="25" t="s">
        <v>29</v>
      </c>
      <c r="T14" s="25" t="s">
        <v>30</v>
      </c>
      <c r="U14" s="13"/>
      <c r="V14" s="13" t="s">
        <v>421</v>
      </c>
      <c r="W14" s="31" t="s">
        <v>538</v>
      </c>
      <c r="X14" s="14"/>
      <c r="Y14" s="13" t="s">
        <v>695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47</v>
      </c>
      <c r="N15" s="27">
        <v>3275086311780010</v>
      </c>
      <c r="O15" s="22" t="s">
        <v>197</v>
      </c>
      <c r="P15" s="25" t="s">
        <v>26</v>
      </c>
      <c r="Q15" s="6">
        <f t="shared" si="0"/>
        <v>39</v>
      </c>
      <c r="R15" s="2" t="str">
        <f t="shared" si="1"/>
        <v>31 - 40</v>
      </c>
      <c r="S15" s="25" t="s">
        <v>687</v>
      </c>
      <c r="T15" s="25" t="s">
        <v>30</v>
      </c>
      <c r="U15" s="13"/>
      <c r="V15" s="13" t="s">
        <v>422</v>
      </c>
      <c r="W15" s="31" t="s">
        <v>539</v>
      </c>
      <c r="X15" s="14" t="s">
        <v>656</v>
      </c>
      <c r="Y15" s="30" t="s">
        <v>332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48</v>
      </c>
      <c r="N16" s="27">
        <v>3175105111700010</v>
      </c>
      <c r="O16" s="22" t="s">
        <v>198</v>
      </c>
      <c r="P16" s="25" t="s">
        <v>26</v>
      </c>
      <c r="Q16" s="6">
        <f t="shared" si="0"/>
        <v>47</v>
      </c>
      <c r="R16" s="2" t="str">
        <f t="shared" si="1"/>
        <v>41 - 50</v>
      </c>
      <c r="S16" s="25" t="s">
        <v>689</v>
      </c>
      <c r="T16" s="25" t="s">
        <v>30</v>
      </c>
      <c r="U16" s="13"/>
      <c r="V16" s="13" t="s">
        <v>423</v>
      </c>
      <c r="W16" s="31" t="s">
        <v>540</v>
      </c>
      <c r="X16" s="14"/>
      <c r="Y16" s="30" t="s">
        <v>332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49</v>
      </c>
      <c r="N17" s="27">
        <v>3171054204690000</v>
      </c>
      <c r="O17" s="22" t="s">
        <v>199</v>
      </c>
      <c r="P17" s="25" t="s">
        <v>26</v>
      </c>
      <c r="Q17" s="6">
        <f t="shared" si="0"/>
        <v>48</v>
      </c>
      <c r="R17" s="2" t="str">
        <f t="shared" si="1"/>
        <v>41 - 50</v>
      </c>
      <c r="S17" s="25" t="s">
        <v>690</v>
      </c>
      <c r="T17" s="25" t="s">
        <v>30</v>
      </c>
      <c r="U17" s="13"/>
      <c r="V17" s="13" t="s">
        <v>424</v>
      </c>
      <c r="W17" s="31" t="s">
        <v>541</v>
      </c>
      <c r="X17" s="14"/>
      <c r="Y17" s="29" t="s">
        <v>332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50</v>
      </c>
      <c r="N18" s="27">
        <v>3175044106670000</v>
      </c>
      <c r="O18" s="22" t="s">
        <v>200</v>
      </c>
      <c r="P18" s="25" t="s">
        <v>26</v>
      </c>
      <c r="Q18" s="6">
        <f t="shared" si="0"/>
        <v>50</v>
      </c>
      <c r="R18" s="2" t="str">
        <f t="shared" si="1"/>
        <v>41 - 50</v>
      </c>
      <c r="S18" s="25" t="s">
        <v>691</v>
      </c>
      <c r="T18" s="25" t="s">
        <v>30</v>
      </c>
      <c r="U18" s="13"/>
      <c r="V18" s="30" t="s">
        <v>332</v>
      </c>
      <c r="W18" s="31" t="s">
        <v>542</v>
      </c>
      <c r="X18" s="14" t="s">
        <v>657</v>
      </c>
      <c r="Y18" s="30" t="s">
        <v>332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51</v>
      </c>
      <c r="N19" s="27">
        <v>3173074212690000</v>
      </c>
      <c r="O19" s="22" t="s">
        <v>201</v>
      </c>
      <c r="P19" s="25" t="s">
        <v>26</v>
      </c>
      <c r="Q19" s="6">
        <f t="shared" si="0"/>
        <v>48</v>
      </c>
      <c r="R19" s="2" t="str">
        <f t="shared" si="1"/>
        <v>41 - 50</v>
      </c>
      <c r="S19" s="25" t="s">
        <v>28</v>
      </c>
      <c r="T19" s="25" t="s">
        <v>30</v>
      </c>
      <c r="U19" s="13"/>
      <c r="V19" s="22" t="s">
        <v>425</v>
      </c>
      <c r="W19" s="31" t="s">
        <v>543</v>
      </c>
      <c r="X19" s="14"/>
      <c r="Y19" s="30" t="s">
        <v>332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8" t="s">
        <v>52</v>
      </c>
      <c r="N20" s="27">
        <v>3173076304580000</v>
      </c>
      <c r="O20" s="22" t="s">
        <v>202</v>
      </c>
      <c r="P20" s="25" t="s">
        <v>26</v>
      </c>
      <c r="Q20" s="6">
        <f t="shared" si="0"/>
        <v>59</v>
      </c>
      <c r="R20" s="2" t="str">
        <f t="shared" si="1"/>
        <v>&gt; 50</v>
      </c>
      <c r="S20" s="25" t="s">
        <v>689</v>
      </c>
      <c r="T20" s="25" t="s">
        <v>30</v>
      </c>
      <c r="U20" s="13"/>
      <c r="V20" s="22" t="s">
        <v>426</v>
      </c>
      <c r="W20" s="31" t="s">
        <v>544</v>
      </c>
      <c r="X20" s="14"/>
      <c r="Y20" s="22" t="s">
        <v>696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8" t="s">
        <v>53</v>
      </c>
      <c r="N21" s="27">
        <v>1201024306660000</v>
      </c>
      <c r="O21" s="22" t="s">
        <v>203</v>
      </c>
      <c r="P21" s="25" t="s">
        <v>26</v>
      </c>
      <c r="Q21" s="6">
        <f t="shared" si="0"/>
        <v>51</v>
      </c>
      <c r="R21" s="2" t="str">
        <f t="shared" si="1"/>
        <v>&gt; 50</v>
      </c>
      <c r="S21" s="25" t="s">
        <v>29</v>
      </c>
      <c r="T21" s="25" t="s">
        <v>30</v>
      </c>
      <c r="U21" s="13"/>
      <c r="V21" s="22" t="s">
        <v>427</v>
      </c>
      <c r="W21" s="31" t="s">
        <v>545</v>
      </c>
      <c r="X21" s="14"/>
      <c r="Y21" s="30" t="s">
        <v>332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54</v>
      </c>
      <c r="N22" s="27">
        <v>3173085505600000</v>
      </c>
      <c r="O22" s="22" t="s">
        <v>204</v>
      </c>
      <c r="P22" s="25" t="s">
        <v>26</v>
      </c>
      <c r="Q22" s="6">
        <f t="shared" si="0"/>
        <v>57</v>
      </c>
      <c r="R22" s="2" t="str">
        <f t="shared" si="1"/>
        <v>&gt; 50</v>
      </c>
      <c r="S22" s="25" t="s">
        <v>690</v>
      </c>
      <c r="T22" s="25" t="s">
        <v>30</v>
      </c>
      <c r="U22" s="13"/>
      <c r="V22" s="22" t="s">
        <v>428</v>
      </c>
      <c r="W22" s="31" t="s">
        <v>546</v>
      </c>
      <c r="X22" s="14"/>
      <c r="Y22" s="22" t="s">
        <v>697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55</v>
      </c>
      <c r="N23" s="27">
        <v>3173085407550000</v>
      </c>
      <c r="O23" s="22" t="s">
        <v>205</v>
      </c>
      <c r="P23" s="25" t="s">
        <v>26</v>
      </c>
      <c r="Q23" s="6">
        <f t="shared" si="0"/>
        <v>62</v>
      </c>
      <c r="R23" s="2" t="str">
        <f t="shared" si="1"/>
        <v>&gt; 50</v>
      </c>
      <c r="S23" s="25" t="s">
        <v>687</v>
      </c>
      <c r="T23" s="25" t="s">
        <v>30</v>
      </c>
      <c r="U23" s="13"/>
      <c r="V23" s="13" t="s">
        <v>429</v>
      </c>
      <c r="W23" s="31" t="s">
        <v>547</v>
      </c>
      <c r="X23" s="14" t="s">
        <v>658</v>
      </c>
      <c r="Y23" s="29" t="s">
        <v>332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56</v>
      </c>
      <c r="N24" s="27">
        <v>3175025309710000</v>
      </c>
      <c r="O24" s="22" t="s">
        <v>206</v>
      </c>
      <c r="P24" s="25" t="s">
        <v>26</v>
      </c>
      <c r="Q24" s="6">
        <f t="shared" si="0"/>
        <v>46</v>
      </c>
      <c r="R24" s="2" t="str">
        <f t="shared" si="1"/>
        <v>41 - 50</v>
      </c>
      <c r="S24" s="25" t="s">
        <v>29</v>
      </c>
      <c r="T24" s="25" t="s">
        <v>30</v>
      </c>
      <c r="U24" s="13"/>
      <c r="V24" s="13" t="s">
        <v>430</v>
      </c>
      <c r="W24" s="31" t="s">
        <v>548</v>
      </c>
      <c r="X24" s="14"/>
      <c r="Y24" s="22" t="s">
        <v>698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57</v>
      </c>
      <c r="N25" s="27">
        <v>3.20101631069E+16</v>
      </c>
      <c r="O25" s="22" t="s">
        <v>207</v>
      </c>
      <c r="P25" s="25" t="s">
        <v>26</v>
      </c>
      <c r="Q25" s="6">
        <f t="shared" si="0"/>
        <v>48</v>
      </c>
      <c r="R25" s="2" t="str">
        <f t="shared" si="1"/>
        <v>41 - 50</v>
      </c>
      <c r="S25" s="28" t="s">
        <v>332</v>
      </c>
      <c r="T25" s="25" t="s">
        <v>30</v>
      </c>
      <c r="U25" s="13"/>
      <c r="V25" s="13" t="s">
        <v>431</v>
      </c>
      <c r="W25" s="31" t="s">
        <v>549</v>
      </c>
      <c r="X25" s="14"/>
      <c r="Y25" s="29" t="s">
        <v>332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58</v>
      </c>
      <c r="N26" s="27">
        <v>3.107507520692E+16</v>
      </c>
      <c r="O26" s="22" t="s">
        <v>208</v>
      </c>
      <c r="P26" s="25" t="s">
        <v>26</v>
      </c>
      <c r="Q26" s="6">
        <f t="shared" si="0"/>
        <v>25</v>
      </c>
      <c r="R26" s="2" t="str">
        <f t="shared" si="1"/>
        <v>21 - 30</v>
      </c>
      <c r="S26" s="25" t="s">
        <v>687</v>
      </c>
      <c r="T26" s="25" t="s">
        <v>30</v>
      </c>
      <c r="U26" s="13"/>
      <c r="V26" s="13" t="s">
        <v>432</v>
      </c>
      <c r="W26" s="31" t="s">
        <v>550</v>
      </c>
      <c r="X26" s="14"/>
      <c r="Y26" s="30" t="s">
        <v>332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8" t="s">
        <v>59</v>
      </c>
      <c r="N27" s="27">
        <v>3175024711500000</v>
      </c>
      <c r="O27" s="13" t="s">
        <v>209</v>
      </c>
      <c r="P27" s="25" t="s">
        <v>26</v>
      </c>
      <c r="Q27" s="6">
        <f t="shared" si="0"/>
        <v>67</v>
      </c>
      <c r="R27" s="2" t="str">
        <f t="shared" si="1"/>
        <v>&gt; 50</v>
      </c>
      <c r="S27" s="25" t="s">
        <v>28</v>
      </c>
      <c r="T27" s="25" t="s">
        <v>30</v>
      </c>
      <c r="U27" s="13"/>
      <c r="V27" s="13" t="s">
        <v>433</v>
      </c>
      <c r="W27" s="31" t="s">
        <v>551</v>
      </c>
      <c r="X27" s="14"/>
      <c r="Y27" s="29" t="s">
        <v>332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8" t="s">
        <v>60</v>
      </c>
      <c r="N28" s="27">
        <v>317104680867008</v>
      </c>
      <c r="O28" s="13" t="s">
        <v>210</v>
      </c>
      <c r="P28" s="25" t="s">
        <v>26</v>
      </c>
      <c r="Q28" s="6">
        <f t="shared" si="0"/>
        <v>50</v>
      </c>
      <c r="R28" s="2" t="str">
        <f t="shared" si="1"/>
        <v>41 - 50</v>
      </c>
      <c r="S28" s="25" t="s">
        <v>687</v>
      </c>
      <c r="T28" s="25" t="s">
        <v>30</v>
      </c>
      <c r="U28" s="13"/>
      <c r="V28" s="22" t="s">
        <v>434</v>
      </c>
      <c r="W28" s="31" t="s">
        <v>552</v>
      </c>
      <c r="X28" s="14"/>
      <c r="Y28" s="29" t="s">
        <v>332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8" t="s">
        <v>61</v>
      </c>
      <c r="N29" s="27">
        <v>3175065111770010</v>
      </c>
      <c r="O29" s="13" t="s">
        <v>211</v>
      </c>
      <c r="P29" s="25" t="s">
        <v>26</v>
      </c>
      <c r="Q29" s="6">
        <f t="shared" si="0"/>
        <v>40</v>
      </c>
      <c r="R29" s="2" t="str">
        <f t="shared" si="1"/>
        <v>31 - 40</v>
      </c>
      <c r="S29" s="25" t="s">
        <v>687</v>
      </c>
      <c r="T29" s="25" t="s">
        <v>30</v>
      </c>
      <c r="U29" s="13"/>
      <c r="V29" s="22" t="s">
        <v>435</v>
      </c>
      <c r="W29" s="31" t="s">
        <v>553</v>
      </c>
      <c r="X29" s="14"/>
      <c r="Y29" s="29" t="s">
        <v>332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8" t="s">
        <v>62</v>
      </c>
      <c r="N30" s="27">
        <v>3175024708760000</v>
      </c>
      <c r="O30" s="13" t="s">
        <v>212</v>
      </c>
      <c r="P30" s="25" t="s">
        <v>26</v>
      </c>
      <c r="Q30" s="6">
        <f t="shared" si="0"/>
        <v>41</v>
      </c>
      <c r="R30" s="2" t="str">
        <f t="shared" si="1"/>
        <v>41 - 50</v>
      </c>
      <c r="S30" s="25" t="s">
        <v>692</v>
      </c>
      <c r="T30" s="25" t="s">
        <v>30</v>
      </c>
      <c r="U30" s="13"/>
      <c r="V30" s="22" t="s">
        <v>436</v>
      </c>
      <c r="W30" s="31" t="s">
        <v>554</v>
      </c>
      <c r="X30" s="14" t="s">
        <v>659</v>
      </c>
      <c r="Y30" s="29" t="s">
        <v>332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63</v>
      </c>
      <c r="N31" s="27">
        <v>317506580349001</v>
      </c>
      <c r="O31" s="13" t="s">
        <v>213</v>
      </c>
      <c r="P31" s="25" t="s">
        <v>27</v>
      </c>
      <c r="Q31" s="6">
        <f t="shared" si="0"/>
        <v>68</v>
      </c>
      <c r="R31" s="2" t="str">
        <f t="shared" si="1"/>
        <v>&gt; 50</v>
      </c>
      <c r="S31" s="25" t="s">
        <v>687</v>
      </c>
      <c r="T31" s="25" t="s">
        <v>30</v>
      </c>
      <c r="U31" s="13"/>
      <c r="V31" s="13" t="s">
        <v>437</v>
      </c>
      <c r="W31" s="31" t="s">
        <v>553</v>
      </c>
      <c r="X31" s="14"/>
      <c r="Y31" s="29" t="s">
        <v>332</v>
      </c>
    </row>
    <row r="32" spans="1:25" ht="30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19" t="s">
        <v>64</v>
      </c>
      <c r="N32" s="27">
        <v>3573035903630000</v>
      </c>
      <c r="O32" s="23" t="s">
        <v>214</v>
      </c>
      <c r="P32" s="26" t="s">
        <v>26</v>
      </c>
      <c r="Q32" s="6">
        <f t="shared" ref="Q32:Q95" si="2">2017-VALUE(RIGHT(O32,4))</f>
        <v>54</v>
      </c>
      <c r="R32" s="2" t="str">
        <f t="shared" ref="R32:R95" si="3">IF(Q32&lt;21,"&lt; 21",IF(Q32&lt;=30,"21 - 30",IF(Q32&lt;=40,"31 - 40",IF(Q32&lt;=50,"41 - 50","&gt; 50" ))))</f>
        <v>&gt; 50</v>
      </c>
      <c r="S32" s="25" t="s">
        <v>687</v>
      </c>
      <c r="T32" s="25" t="s">
        <v>30</v>
      </c>
      <c r="U32" s="13"/>
      <c r="V32" s="23" t="s">
        <v>438</v>
      </c>
      <c r="W32" s="31" t="s">
        <v>555</v>
      </c>
      <c r="X32" s="14"/>
      <c r="Y32" s="29" t="s">
        <v>332</v>
      </c>
    </row>
    <row r="33" spans="1:25" ht="4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18" t="s">
        <v>65</v>
      </c>
      <c r="N33" s="27">
        <v>3175076004710000</v>
      </c>
      <c r="O33" s="13" t="s">
        <v>215</v>
      </c>
      <c r="P33" s="25" t="s">
        <v>26</v>
      </c>
      <c r="Q33" s="6">
        <f t="shared" si="2"/>
        <v>46</v>
      </c>
      <c r="R33" s="2" t="str">
        <f t="shared" si="3"/>
        <v>41 - 50</v>
      </c>
      <c r="S33" s="25" t="s">
        <v>687</v>
      </c>
      <c r="T33" s="25" t="s">
        <v>30</v>
      </c>
      <c r="U33" s="13"/>
      <c r="V33" s="13" t="s">
        <v>439</v>
      </c>
      <c r="W33" s="31" t="s">
        <v>556</v>
      </c>
      <c r="X33" s="14"/>
      <c r="Y33" s="29" t="s">
        <v>332</v>
      </c>
    </row>
    <row r="34" spans="1:25" ht="30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18" t="s">
        <v>66</v>
      </c>
      <c r="N34" s="27">
        <v>3175074510640000</v>
      </c>
      <c r="O34" s="13" t="s">
        <v>216</v>
      </c>
      <c r="P34" s="25" t="s">
        <v>26</v>
      </c>
      <c r="Q34" s="6">
        <f t="shared" si="2"/>
        <v>53</v>
      </c>
      <c r="R34" s="2" t="str">
        <f t="shared" si="3"/>
        <v>&gt; 50</v>
      </c>
      <c r="S34" s="25" t="s">
        <v>690</v>
      </c>
      <c r="T34" s="25" t="s">
        <v>30</v>
      </c>
      <c r="U34" s="13"/>
      <c r="V34" s="13" t="s">
        <v>440</v>
      </c>
      <c r="W34" s="31" t="s">
        <v>557</v>
      </c>
      <c r="X34" s="14"/>
      <c r="Y34" s="29" t="s">
        <v>332</v>
      </c>
    </row>
    <row r="35" spans="1:25" ht="30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18" t="s">
        <v>67</v>
      </c>
      <c r="N35" s="27">
        <v>317507630465009</v>
      </c>
      <c r="O35" s="13" t="s">
        <v>217</v>
      </c>
      <c r="P35" s="25" t="s">
        <v>26</v>
      </c>
      <c r="Q35" s="6">
        <f t="shared" si="2"/>
        <v>52</v>
      </c>
      <c r="R35" s="2" t="str">
        <f t="shared" si="3"/>
        <v>&gt; 50</v>
      </c>
      <c r="S35" s="25" t="s">
        <v>29</v>
      </c>
      <c r="T35" s="25" t="s">
        <v>30</v>
      </c>
      <c r="U35" s="13"/>
      <c r="V35" s="13" t="s">
        <v>441</v>
      </c>
      <c r="W35" s="31" t="s">
        <v>558</v>
      </c>
      <c r="X35" s="14"/>
      <c r="Y35" s="29" t="s">
        <v>332</v>
      </c>
    </row>
    <row r="36" spans="1:25" ht="4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18" t="s">
        <v>68</v>
      </c>
      <c r="N36" s="27">
        <v>3171056302660000</v>
      </c>
      <c r="O36" s="13" t="s">
        <v>218</v>
      </c>
      <c r="P36" s="25" t="s">
        <v>26</v>
      </c>
      <c r="Q36" s="6">
        <f t="shared" si="2"/>
        <v>51</v>
      </c>
      <c r="R36" s="2" t="str">
        <f t="shared" si="3"/>
        <v>&gt; 50</v>
      </c>
      <c r="S36" s="25" t="s">
        <v>687</v>
      </c>
      <c r="T36" s="25" t="s">
        <v>30</v>
      </c>
      <c r="U36" s="13"/>
      <c r="V36" s="13" t="s">
        <v>442</v>
      </c>
      <c r="W36" s="31" t="s">
        <v>559</v>
      </c>
      <c r="X36" s="14"/>
      <c r="Y36" s="29" t="s">
        <v>332</v>
      </c>
    </row>
    <row r="37" spans="1:25" ht="30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18" t="s">
        <v>69</v>
      </c>
      <c r="N37" s="27">
        <v>3171034103710000</v>
      </c>
      <c r="O37" s="13" t="s">
        <v>219</v>
      </c>
      <c r="P37" s="25" t="s">
        <v>26</v>
      </c>
      <c r="Q37" s="6">
        <f t="shared" si="2"/>
        <v>46</v>
      </c>
      <c r="R37" s="2" t="str">
        <f t="shared" si="3"/>
        <v>41 - 50</v>
      </c>
      <c r="S37" s="25" t="s">
        <v>687</v>
      </c>
      <c r="T37" s="25" t="s">
        <v>30</v>
      </c>
      <c r="U37" s="16"/>
      <c r="V37" s="13" t="s">
        <v>443</v>
      </c>
      <c r="W37" s="31" t="s">
        <v>560</v>
      </c>
      <c r="X37" s="14"/>
      <c r="Y37" s="29" t="s">
        <v>332</v>
      </c>
    </row>
    <row r="38" spans="1:25" ht="30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18" t="s">
        <v>70</v>
      </c>
      <c r="N38" s="27">
        <v>3172046605790000</v>
      </c>
      <c r="O38" s="13" t="s">
        <v>220</v>
      </c>
      <c r="P38" s="25" t="s">
        <v>26</v>
      </c>
      <c r="Q38" s="6">
        <f t="shared" si="2"/>
        <v>38</v>
      </c>
      <c r="R38" s="2" t="str">
        <f t="shared" si="3"/>
        <v>31 - 40</v>
      </c>
      <c r="S38" s="25" t="s">
        <v>687</v>
      </c>
      <c r="T38" s="25" t="s">
        <v>30</v>
      </c>
      <c r="U38" s="13"/>
      <c r="V38" s="29" t="s">
        <v>332</v>
      </c>
      <c r="W38" s="31" t="s">
        <v>561</v>
      </c>
      <c r="X38" s="14" t="s">
        <v>660</v>
      </c>
      <c r="Y38" s="29" t="s">
        <v>332</v>
      </c>
    </row>
    <row r="39" spans="1:25" ht="30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18" t="s">
        <v>71</v>
      </c>
      <c r="N39" s="27">
        <v>3171045101760000</v>
      </c>
      <c r="O39" s="13" t="s">
        <v>221</v>
      </c>
      <c r="P39" s="25" t="s">
        <v>26</v>
      </c>
      <c r="Q39" s="6">
        <f t="shared" si="2"/>
        <v>41</v>
      </c>
      <c r="R39" s="2" t="str">
        <f t="shared" si="3"/>
        <v>41 - 50</v>
      </c>
      <c r="S39" s="25" t="s">
        <v>687</v>
      </c>
      <c r="T39" s="25" t="s">
        <v>30</v>
      </c>
      <c r="U39" s="17"/>
      <c r="V39" s="13" t="s">
        <v>444</v>
      </c>
      <c r="W39" s="31" t="s">
        <v>562</v>
      </c>
      <c r="X39" s="14" t="s">
        <v>661</v>
      </c>
      <c r="Y39" s="29" t="s">
        <v>332</v>
      </c>
    </row>
    <row r="40" spans="1:25" ht="30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18" t="s">
        <v>72</v>
      </c>
      <c r="N40" s="27">
        <v>3171044612740000</v>
      </c>
      <c r="O40" s="13" t="s">
        <v>222</v>
      </c>
      <c r="P40" s="25" t="s">
        <v>26</v>
      </c>
      <c r="Q40" s="6">
        <f t="shared" si="2"/>
        <v>43</v>
      </c>
      <c r="R40" s="2" t="str">
        <f t="shared" si="3"/>
        <v>41 - 50</v>
      </c>
      <c r="S40" s="25" t="s">
        <v>28</v>
      </c>
      <c r="T40" s="25" t="s">
        <v>30</v>
      </c>
      <c r="U40" s="13"/>
      <c r="V40" s="13" t="s">
        <v>444</v>
      </c>
      <c r="W40" s="31" t="s">
        <v>563</v>
      </c>
      <c r="X40" s="14"/>
      <c r="Y40" s="29" t="s">
        <v>332</v>
      </c>
    </row>
    <row r="41" spans="1:25" ht="4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18" t="s">
        <v>73</v>
      </c>
      <c r="N41" s="27">
        <v>3173025511560000</v>
      </c>
      <c r="O41" s="13" t="s">
        <v>223</v>
      </c>
      <c r="P41" s="25" t="s">
        <v>26</v>
      </c>
      <c r="Q41" s="6">
        <f t="shared" si="2"/>
        <v>61</v>
      </c>
      <c r="R41" s="2" t="str">
        <f t="shared" si="3"/>
        <v>&gt; 50</v>
      </c>
      <c r="S41" s="25" t="s">
        <v>687</v>
      </c>
      <c r="T41" s="25" t="s">
        <v>30</v>
      </c>
      <c r="U41" s="13"/>
      <c r="V41" s="13" t="s">
        <v>445</v>
      </c>
      <c r="W41" s="31" t="s">
        <v>564</v>
      </c>
      <c r="X41" s="13"/>
      <c r="Y41" s="29" t="s">
        <v>332</v>
      </c>
    </row>
    <row r="42" spans="1:25" ht="30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18" t="s">
        <v>74</v>
      </c>
      <c r="N42" s="27">
        <v>3173025105540000</v>
      </c>
      <c r="O42" s="13" t="s">
        <v>224</v>
      </c>
      <c r="P42" s="25" t="s">
        <v>26</v>
      </c>
      <c r="Q42" s="6">
        <f t="shared" si="2"/>
        <v>63</v>
      </c>
      <c r="R42" s="2" t="str">
        <f t="shared" si="3"/>
        <v>&gt; 50</v>
      </c>
      <c r="S42" s="25" t="s">
        <v>687</v>
      </c>
      <c r="T42" s="25" t="s">
        <v>30</v>
      </c>
      <c r="U42" s="13"/>
      <c r="V42" s="29" t="s">
        <v>332</v>
      </c>
      <c r="W42" s="31" t="s">
        <v>565</v>
      </c>
      <c r="X42" s="36" t="s">
        <v>662</v>
      </c>
      <c r="Y42" s="29" t="s">
        <v>332</v>
      </c>
    </row>
    <row r="43" spans="1:25" ht="30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18" t="s">
        <v>75</v>
      </c>
      <c r="N43" s="27">
        <v>3174015603680000</v>
      </c>
      <c r="O43" s="13" t="s">
        <v>225</v>
      </c>
      <c r="P43" s="25" t="s">
        <v>26</v>
      </c>
      <c r="Q43" s="6">
        <f t="shared" si="2"/>
        <v>49</v>
      </c>
      <c r="R43" s="2" t="str">
        <f t="shared" si="3"/>
        <v>41 - 50</v>
      </c>
      <c r="S43" s="25" t="s">
        <v>687</v>
      </c>
      <c r="T43" s="25" t="s">
        <v>30</v>
      </c>
      <c r="U43" s="13"/>
      <c r="V43" s="13" t="s">
        <v>446</v>
      </c>
      <c r="W43" s="31" t="s">
        <v>566</v>
      </c>
      <c r="X43" s="36"/>
      <c r="Y43" s="29" t="s">
        <v>332</v>
      </c>
    </row>
    <row r="44" spans="1:25" ht="30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18" t="s">
        <v>76</v>
      </c>
      <c r="N44" s="27">
        <v>3174016210690000</v>
      </c>
      <c r="O44" s="13" t="s">
        <v>226</v>
      </c>
      <c r="P44" s="25" t="s">
        <v>26</v>
      </c>
      <c r="Q44" s="6">
        <f t="shared" si="2"/>
        <v>48</v>
      </c>
      <c r="R44" s="2" t="str">
        <f t="shared" si="3"/>
        <v>41 - 50</v>
      </c>
      <c r="S44" s="25" t="s">
        <v>689</v>
      </c>
      <c r="T44" s="25" t="s">
        <v>30</v>
      </c>
      <c r="U44" s="15"/>
      <c r="V44" s="13" t="s">
        <v>447</v>
      </c>
      <c r="W44" s="31" t="s">
        <v>567</v>
      </c>
      <c r="X44" s="36"/>
      <c r="Y44" s="29" t="s">
        <v>332</v>
      </c>
    </row>
    <row r="45" spans="1:25" ht="30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18" t="s">
        <v>77</v>
      </c>
      <c r="N45" s="27">
        <v>3174015206640000</v>
      </c>
      <c r="O45" s="13" t="s">
        <v>227</v>
      </c>
      <c r="P45" s="25" t="s">
        <v>26</v>
      </c>
      <c r="Q45" s="6">
        <f t="shared" si="2"/>
        <v>53</v>
      </c>
      <c r="R45" s="2" t="str">
        <f t="shared" si="3"/>
        <v>&gt; 50</v>
      </c>
      <c r="S45" s="25" t="s">
        <v>687</v>
      </c>
      <c r="T45" s="25" t="s">
        <v>30</v>
      </c>
      <c r="U45" s="15"/>
      <c r="V45" s="13" t="s">
        <v>448</v>
      </c>
      <c r="W45" s="31" t="s">
        <v>568</v>
      </c>
      <c r="X45" s="13"/>
      <c r="Y45" s="29" t="s">
        <v>332</v>
      </c>
    </row>
    <row r="46" spans="1:25" ht="30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18" t="s">
        <v>78</v>
      </c>
      <c r="N46" s="27">
        <v>3174086604600000</v>
      </c>
      <c r="O46" s="13" t="s">
        <v>228</v>
      </c>
      <c r="P46" s="25" t="s">
        <v>26</v>
      </c>
      <c r="Q46" s="6">
        <f t="shared" si="2"/>
        <v>57</v>
      </c>
      <c r="R46" s="2" t="str">
        <f t="shared" si="3"/>
        <v>&gt; 50</v>
      </c>
      <c r="S46" s="25" t="s">
        <v>689</v>
      </c>
      <c r="T46" s="25" t="s">
        <v>30</v>
      </c>
      <c r="U46" s="15"/>
      <c r="V46" s="13" t="s">
        <v>449</v>
      </c>
      <c r="W46" s="31" t="s">
        <v>569</v>
      </c>
      <c r="X46" s="36"/>
      <c r="Y46" s="13" t="s">
        <v>699</v>
      </c>
    </row>
    <row r="47" spans="1:25" ht="30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18" t="s">
        <v>79</v>
      </c>
      <c r="N47" s="27">
        <v>3174054309670000</v>
      </c>
      <c r="O47" s="13" t="s">
        <v>229</v>
      </c>
      <c r="P47" s="25" t="s">
        <v>26</v>
      </c>
      <c r="Q47" s="6">
        <f t="shared" si="2"/>
        <v>50</v>
      </c>
      <c r="R47" s="2" t="str">
        <f t="shared" si="3"/>
        <v>41 - 50</v>
      </c>
      <c r="S47" s="25" t="s">
        <v>689</v>
      </c>
      <c r="T47" s="25" t="s">
        <v>30</v>
      </c>
      <c r="U47" s="15"/>
      <c r="V47" s="13" t="s">
        <v>450</v>
      </c>
      <c r="W47" s="31" t="s">
        <v>570</v>
      </c>
      <c r="X47" s="36" t="s">
        <v>663</v>
      </c>
      <c r="Y47" s="29" t="s">
        <v>332</v>
      </c>
    </row>
    <row r="48" spans="1:25" ht="30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18" t="s">
        <v>80</v>
      </c>
      <c r="N48" s="27">
        <v>3172045208771000</v>
      </c>
      <c r="O48" s="13" t="s">
        <v>230</v>
      </c>
      <c r="P48" s="25" t="s">
        <v>26</v>
      </c>
      <c r="Q48" s="6">
        <f t="shared" si="2"/>
        <v>40</v>
      </c>
      <c r="R48" s="2" t="str">
        <f t="shared" si="3"/>
        <v>31 - 40</v>
      </c>
      <c r="S48" s="25" t="s">
        <v>28</v>
      </c>
      <c r="T48" s="25" t="s">
        <v>30</v>
      </c>
      <c r="U48" s="15"/>
      <c r="V48" s="13" t="s">
        <v>451</v>
      </c>
      <c r="W48" s="31" t="s">
        <v>571</v>
      </c>
      <c r="X48" s="36" t="s">
        <v>664</v>
      </c>
      <c r="Y48" s="29" t="s">
        <v>332</v>
      </c>
    </row>
    <row r="49" spans="1:25" ht="30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20" t="s">
        <v>81</v>
      </c>
      <c r="N49" s="27">
        <v>3175064202650000</v>
      </c>
      <c r="O49" s="13" t="s">
        <v>231</v>
      </c>
      <c r="P49" s="25" t="s">
        <v>26</v>
      </c>
      <c r="Q49" s="6">
        <f t="shared" si="2"/>
        <v>52</v>
      </c>
      <c r="R49" s="2" t="str">
        <f t="shared" si="3"/>
        <v>&gt; 50</v>
      </c>
      <c r="S49" s="25" t="s">
        <v>690</v>
      </c>
      <c r="T49" s="25" t="s">
        <v>30</v>
      </c>
      <c r="U49" s="15"/>
      <c r="V49" s="13" t="s">
        <v>452</v>
      </c>
      <c r="W49" s="31" t="s">
        <v>572</v>
      </c>
      <c r="X49" s="13"/>
      <c r="Y49" s="29" t="s">
        <v>332</v>
      </c>
    </row>
    <row r="50" spans="1:25" ht="30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18" t="s">
        <v>82</v>
      </c>
      <c r="N50" s="27">
        <v>3.175094202574E+16</v>
      </c>
      <c r="O50" s="13" t="s">
        <v>232</v>
      </c>
      <c r="P50" s="25" t="s">
        <v>26</v>
      </c>
      <c r="Q50" s="6">
        <f t="shared" si="2"/>
        <v>43</v>
      </c>
      <c r="R50" s="2" t="str">
        <f t="shared" si="3"/>
        <v>41 - 50</v>
      </c>
      <c r="S50" s="25" t="s">
        <v>693</v>
      </c>
      <c r="T50" s="25" t="s">
        <v>30</v>
      </c>
      <c r="U50" s="15"/>
      <c r="V50" s="13" t="s">
        <v>453</v>
      </c>
      <c r="W50" s="31" t="s">
        <v>573</v>
      </c>
      <c r="X50" s="36" t="s">
        <v>665</v>
      </c>
      <c r="Y50" s="29" t="s">
        <v>332</v>
      </c>
    </row>
    <row r="51" spans="1:25" ht="30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18" t="s">
        <v>83</v>
      </c>
      <c r="N51" s="27" t="s">
        <v>332</v>
      </c>
      <c r="O51" s="13" t="s">
        <v>233</v>
      </c>
      <c r="P51" s="25" t="s">
        <v>26</v>
      </c>
      <c r="Q51" s="6">
        <f t="shared" si="2"/>
        <v>41</v>
      </c>
      <c r="R51" s="2" t="str">
        <f t="shared" si="3"/>
        <v>41 - 50</v>
      </c>
      <c r="S51" s="25" t="s">
        <v>29</v>
      </c>
      <c r="T51" s="25" t="s">
        <v>30</v>
      </c>
      <c r="U51" s="15"/>
      <c r="V51" s="13" t="s">
        <v>454</v>
      </c>
      <c r="W51" s="31" t="s">
        <v>574</v>
      </c>
      <c r="X51" s="37" t="s">
        <v>332</v>
      </c>
      <c r="Y51" s="29" t="s">
        <v>332</v>
      </c>
    </row>
    <row r="52" spans="1:25" ht="30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18" t="s">
        <v>84</v>
      </c>
      <c r="N52" s="27" t="s">
        <v>333</v>
      </c>
      <c r="O52" s="13" t="s">
        <v>234</v>
      </c>
      <c r="P52" s="25" t="s">
        <v>26</v>
      </c>
      <c r="Q52" s="6">
        <f t="shared" si="2"/>
        <v>-7661</v>
      </c>
      <c r="R52" s="2" t="str">
        <f t="shared" si="3"/>
        <v>&lt; 21</v>
      </c>
      <c r="S52" s="25" t="s">
        <v>31</v>
      </c>
      <c r="T52" s="25" t="s">
        <v>30</v>
      </c>
      <c r="U52" s="15"/>
      <c r="V52" s="13" t="s">
        <v>455</v>
      </c>
      <c r="W52" s="31" t="s">
        <v>575</v>
      </c>
      <c r="X52" s="36" t="s">
        <v>666</v>
      </c>
      <c r="Y52" s="29" t="s">
        <v>332</v>
      </c>
    </row>
    <row r="53" spans="1:25" ht="4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18" t="s">
        <v>85</v>
      </c>
      <c r="N53" s="27" t="s">
        <v>334</v>
      </c>
      <c r="O53" s="13" t="s">
        <v>235</v>
      </c>
      <c r="P53" s="25" t="s">
        <v>26</v>
      </c>
      <c r="Q53" s="6">
        <f t="shared" si="2"/>
        <v>57</v>
      </c>
      <c r="R53" s="2" t="str">
        <f t="shared" si="3"/>
        <v>&gt; 50</v>
      </c>
      <c r="S53" s="25" t="s">
        <v>687</v>
      </c>
      <c r="T53" s="25" t="s">
        <v>30</v>
      </c>
      <c r="U53" s="15"/>
      <c r="V53" s="13" t="s">
        <v>456</v>
      </c>
      <c r="W53" s="31" t="s">
        <v>576</v>
      </c>
      <c r="X53" s="36"/>
      <c r="Y53" s="29" t="s">
        <v>332</v>
      </c>
    </row>
    <row r="54" spans="1:25" ht="1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18" t="s">
        <v>86</v>
      </c>
      <c r="N54" s="27">
        <v>317206441270004</v>
      </c>
      <c r="O54" s="13" t="s">
        <v>236</v>
      </c>
      <c r="P54" s="25" t="s">
        <v>26</v>
      </c>
      <c r="Q54" s="6">
        <f t="shared" si="2"/>
        <v>47</v>
      </c>
      <c r="R54" s="2" t="str">
        <f t="shared" si="3"/>
        <v>41 - 50</v>
      </c>
      <c r="S54" s="25" t="s">
        <v>687</v>
      </c>
      <c r="T54" s="25" t="s">
        <v>30</v>
      </c>
      <c r="U54" s="15"/>
      <c r="V54" s="29" t="s">
        <v>332</v>
      </c>
      <c r="W54" s="31" t="s">
        <v>577</v>
      </c>
      <c r="X54" s="36"/>
      <c r="Y54" s="29" t="s">
        <v>332</v>
      </c>
    </row>
    <row r="55" spans="1:25" ht="30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18" t="s">
        <v>87</v>
      </c>
      <c r="N55" s="27" t="s">
        <v>335</v>
      </c>
      <c r="O55" s="13" t="s">
        <v>237</v>
      </c>
      <c r="P55" s="25" t="s">
        <v>26</v>
      </c>
      <c r="Q55" s="6">
        <f t="shared" si="2"/>
        <v>62</v>
      </c>
      <c r="R55" s="2" t="str">
        <f t="shared" si="3"/>
        <v>&gt; 50</v>
      </c>
      <c r="S55" s="25" t="s">
        <v>687</v>
      </c>
      <c r="T55" s="25" t="s">
        <v>30</v>
      </c>
      <c r="U55" s="15"/>
      <c r="V55" s="13" t="s">
        <v>457</v>
      </c>
      <c r="W55" s="31" t="s">
        <v>578</v>
      </c>
      <c r="X55" s="36"/>
      <c r="Y55" s="29" t="s">
        <v>332</v>
      </c>
    </row>
    <row r="56" spans="1:25" ht="30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18" t="s">
        <v>88</v>
      </c>
      <c r="N56" s="27" t="s">
        <v>336</v>
      </c>
      <c r="O56" s="13" t="s">
        <v>238</v>
      </c>
      <c r="P56" s="25" t="s">
        <v>26</v>
      </c>
      <c r="Q56" s="6">
        <f t="shared" si="2"/>
        <v>66</v>
      </c>
      <c r="R56" s="2" t="str">
        <f t="shared" si="3"/>
        <v>&gt; 50</v>
      </c>
      <c r="S56" s="25" t="s">
        <v>31</v>
      </c>
      <c r="T56" s="25" t="s">
        <v>30</v>
      </c>
      <c r="U56" s="15"/>
      <c r="V56" s="13" t="s">
        <v>458</v>
      </c>
      <c r="W56" s="31" t="s">
        <v>579</v>
      </c>
      <c r="X56" s="36"/>
      <c r="Y56" s="13" t="s">
        <v>700</v>
      </c>
    </row>
    <row r="57" spans="1:25" ht="30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18" t="s">
        <v>89</v>
      </c>
      <c r="N57" s="27" t="s">
        <v>337</v>
      </c>
      <c r="O57" s="13" t="s">
        <v>239</v>
      </c>
      <c r="P57" s="25" t="s">
        <v>26</v>
      </c>
      <c r="Q57" s="6">
        <f t="shared" si="2"/>
        <v>58</v>
      </c>
      <c r="R57" s="2" t="str">
        <f t="shared" si="3"/>
        <v>&gt; 50</v>
      </c>
      <c r="S57" s="28" t="s">
        <v>332</v>
      </c>
      <c r="T57" s="25" t="s">
        <v>30</v>
      </c>
      <c r="U57" s="15"/>
      <c r="V57" s="13" t="s">
        <v>459</v>
      </c>
      <c r="W57" s="31" t="s">
        <v>580</v>
      </c>
      <c r="X57" s="36"/>
      <c r="Y57" s="29" t="s">
        <v>332</v>
      </c>
    </row>
    <row r="58" spans="1:25" ht="30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18" t="s">
        <v>90</v>
      </c>
      <c r="N58" s="27" t="s">
        <v>332</v>
      </c>
      <c r="O58" s="13" t="s">
        <v>240</v>
      </c>
      <c r="P58" s="25" t="s">
        <v>26</v>
      </c>
      <c r="Q58" s="6">
        <f t="shared" si="2"/>
        <v>48</v>
      </c>
      <c r="R58" s="2" t="str">
        <f t="shared" si="3"/>
        <v>41 - 50</v>
      </c>
      <c r="S58" s="28" t="s">
        <v>332</v>
      </c>
      <c r="T58" s="25" t="s">
        <v>30</v>
      </c>
      <c r="U58" s="15"/>
      <c r="V58" s="13" t="s">
        <v>460</v>
      </c>
      <c r="W58" s="31" t="s">
        <v>332</v>
      </c>
      <c r="X58" s="36"/>
      <c r="Y58" s="13"/>
    </row>
    <row r="59" spans="1:25" ht="30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21" t="s">
        <v>91</v>
      </c>
      <c r="N59" s="27" t="s">
        <v>338</v>
      </c>
      <c r="O59" s="13" t="s">
        <v>241</v>
      </c>
      <c r="P59" s="25" t="s">
        <v>26</v>
      </c>
      <c r="Q59" s="6">
        <f t="shared" si="2"/>
        <v>44</v>
      </c>
      <c r="R59" s="2" t="str">
        <f t="shared" si="3"/>
        <v>41 - 50</v>
      </c>
      <c r="S59" s="25" t="s">
        <v>687</v>
      </c>
      <c r="T59" s="25" t="s">
        <v>30</v>
      </c>
      <c r="U59" s="15"/>
      <c r="V59" s="13" t="s">
        <v>461</v>
      </c>
      <c r="W59" s="31" t="s">
        <v>581</v>
      </c>
      <c r="X59" s="36" t="s">
        <v>667</v>
      </c>
      <c r="Y59" s="13" t="s">
        <v>701</v>
      </c>
    </row>
    <row r="60" spans="1:25" ht="30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18" t="s">
        <v>92</v>
      </c>
      <c r="N60" s="27" t="s">
        <v>339</v>
      </c>
      <c r="O60" s="13" t="s">
        <v>242</v>
      </c>
      <c r="P60" s="25" t="s">
        <v>26</v>
      </c>
      <c r="Q60" s="6">
        <f t="shared" si="2"/>
        <v>36</v>
      </c>
      <c r="R60" s="2" t="str">
        <f t="shared" si="3"/>
        <v>31 - 40</v>
      </c>
      <c r="S60" s="25" t="s">
        <v>689</v>
      </c>
      <c r="T60" s="25" t="s">
        <v>30</v>
      </c>
      <c r="U60" s="15"/>
      <c r="V60" s="29" t="s">
        <v>332</v>
      </c>
      <c r="W60" s="31" t="s">
        <v>582</v>
      </c>
      <c r="X60" s="36" t="s">
        <v>668</v>
      </c>
      <c r="Y60" s="29" t="s">
        <v>332</v>
      </c>
    </row>
    <row r="61" spans="1:25" ht="30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18" t="s">
        <v>93</v>
      </c>
      <c r="N61" s="27" t="s">
        <v>340</v>
      </c>
      <c r="O61" s="24" t="s">
        <v>243</v>
      </c>
      <c r="P61" s="25" t="s">
        <v>26</v>
      </c>
      <c r="Q61" s="6">
        <f t="shared" si="2"/>
        <v>55</v>
      </c>
      <c r="R61" s="2" t="str">
        <f t="shared" si="3"/>
        <v>&gt; 50</v>
      </c>
      <c r="S61" s="25" t="s">
        <v>29</v>
      </c>
      <c r="T61" s="25" t="s">
        <v>30</v>
      </c>
      <c r="U61" s="15"/>
      <c r="V61" s="13" t="s">
        <v>462</v>
      </c>
      <c r="W61" s="31" t="s">
        <v>583</v>
      </c>
      <c r="X61" s="38" t="s">
        <v>332</v>
      </c>
      <c r="Y61" s="29" t="s">
        <v>332</v>
      </c>
    </row>
    <row r="62" spans="1:25" ht="30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18" t="s">
        <v>94</v>
      </c>
      <c r="N62" s="27" t="s">
        <v>341</v>
      </c>
      <c r="O62" s="13" t="s">
        <v>244</v>
      </c>
      <c r="P62" s="25" t="s">
        <v>26</v>
      </c>
      <c r="Q62" s="6">
        <f t="shared" si="2"/>
        <v>62</v>
      </c>
      <c r="R62" s="2" t="str">
        <f t="shared" si="3"/>
        <v>&gt; 50</v>
      </c>
      <c r="S62" s="28" t="s">
        <v>332</v>
      </c>
      <c r="T62" s="25" t="s">
        <v>30</v>
      </c>
      <c r="U62" s="15"/>
      <c r="V62" s="13" t="s">
        <v>463</v>
      </c>
      <c r="W62" s="31" t="s">
        <v>584</v>
      </c>
      <c r="X62" s="38" t="s">
        <v>332</v>
      </c>
      <c r="Y62" s="29" t="s">
        <v>332</v>
      </c>
    </row>
    <row r="63" spans="1:25" ht="30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18" t="s">
        <v>95</v>
      </c>
      <c r="N63" s="27" t="s">
        <v>342</v>
      </c>
      <c r="O63" s="13" t="s">
        <v>245</v>
      </c>
      <c r="P63" s="25" t="s">
        <v>26</v>
      </c>
      <c r="Q63" s="6">
        <f t="shared" si="2"/>
        <v>35</v>
      </c>
      <c r="R63" s="2" t="str">
        <f t="shared" si="3"/>
        <v>31 - 40</v>
      </c>
      <c r="S63" s="25" t="s">
        <v>687</v>
      </c>
      <c r="T63" s="25" t="s">
        <v>30</v>
      </c>
      <c r="U63" s="15"/>
      <c r="V63" s="13" t="s">
        <v>464</v>
      </c>
      <c r="W63" s="31" t="s">
        <v>585</v>
      </c>
      <c r="X63" s="38" t="s">
        <v>332</v>
      </c>
      <c r="Y63" s="29" t="s">
        <v>332</v>
      </c>
    </row>
    <row r="64" spans="1:25" ht="30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18" t="s">
        <v>96</v>
      </c>
      <c r="N64" s="27" t="s">
        <v>332</v>
      </c>
      <c r="O64" s="13" t="s">
        <v>246</v>
      </c>
      <c r="P64" s="25" t="s">
        <v>26</v>
      </c>
      <c r="Q64" s="6">
        <f t="shared" si="2"/>
        <v>43</v>
      </c>
      <c r="R64" s="2" t="str">
        <f t="shared" si="3"/>
        <v>41 - 50</v>
      </c>
      <c r="S64" s="25" t="s">
        <v>28</v>
      </c>
      <c r="T64" s="25" t="s">
        <v>30</v>
      </c>
      <c r="U64" s="15"/>
      <c r="V64" s="13" t="s">
        <v>465</v>
      </c>
      <c r="W64" s="31" t="s">
        <v>332</v>
      </c>
      <c r="X64" s="37" t="s">
        <v>332</v>
      </c>
      <c r="Y64" s="29" t="s">
        <v>332</v>
      </c>
    </row>
    <row r="65" spans="1:25" ht="30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18" t="s">
        <v>97</v>
      </c>
      <c r="N65" s="27" t="s">
        <v>343</v>
      </c>
      <c r="O65" s="13" t="s">
        <v>247</v>
      </c>
      <c r="P65" s="25" t="s">
        <v>26</v>
      </c>
      <c r="Q65" s="6">
        <f t="shared" si="2"/>
        <v>32</v>
      </c>
      <c r="R65" s="2" t="str">
        <f t="shared" si="3"/>
        <v>31 - 40</v>
      </c>
      <c r="S65" s="25" t="s">
        <v>687</v>
      </c>
      <c r="T65" s="25" t="s">
        <v>30</v>
      </c>
      <c r="U65" s="15"/>
      <c r="V65" s="13" t="s">
        <v>466</v>
      </c>
      <c r="W65" s="31" t="s">
        <v>586</v>
      </c>
      <c r="X65" s="36" t="s">
        <v>669</v>
      </c>
      <c r="Y65" s="13" t="s">
        <v>702</v>
      </c>
    </row>
    <row r="66" spans="1:25" ht="30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18" t="s">
        <v>98</v>
      </c>
      <c r="N66" s="27" t="s">
        <v>344</v>
      </c>
      <c r="O66" s="13" t="s">
        <v>248</v>
      </c>
      <c r="P66" s="25" t="s">
        <v>26</v>
      </c>
      <c r="Q66" s="6">
        <f t="shared" si="2"/>
        <v>49</v>
      </c>
      <c r="R66" s="2" t="str">
        <f t="shared" si="3"/>
        <v>41 - 50</v>
      </c>
      <c r="S66" s="25" t="s">
        <v>687</v>
      </c>
      <c r="T66" s="25" t="s">
        <v>30</v>
      </c>
      <c r="U66" s="15"/>
      <c r="V66" s="13" t="s">
        <v>467</v>
      </c>
      <c r="W66" s="31" t="s">
        <v>587</v>
      </c>
      <c r="X66" s="36" t="s">
        <v>670</v>
      </c>
      <c r="Y66" s="13" t="s">
        <v>703</v>
      </c>
    </row>
    <row r="67" spans="1:25" ht="1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18" t="s">
        <v>99</v>
      </c>
      <c r="N67" s="27" t="s">
        <v>345</v>
      </c>
      <c r="O67" s="13" t="s">
        <v>249</v>
      </c>
      <c r="P67" s="25" t="s">
        <v>26</v>
      </c>
      <c r="Q67" s="6">
        <f t="shared" si="2"/>
        <v>58</v>
      </c>
      <c r="R67" s="2" t="str">
        <f t="shared" si="3"/>
        <v>&gt; 50</v>
      </c>
      <c r="S67" s="25" t="s">
        <v>29</v>
      </c>
      <c r="T67" s="25" t="s">
        <v>30</v>
      </c>
      <c r="U67" s="15"/>
      <c r="V67" s="29" t="s">
        <v>332</v>
      </c>
      <c r="W67" s="31" t="s">
        <v>588</v>
      </c>
      <c r="X67" s="36" t="s">
        <v>671</v>
      </c>
      <c r="Y67" s="29" t="s">
        <v>332</v>
      </c>
    </row>
    <row r="68" spans="1:25" ht="1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18" t="s">
        <v>100</v>
      </c>
      <c r="N68" s="27" t="s">
        <v>346</v>
      </c>
      <c r="O68" s="13" t="s">
        <v>250</v>
      </c>
      <c r="P68" s="25" t="s">
        <v>26</v>
      </c>
      <c r="Q68" s="6">
        <f t="shared" si="2"/>
        <v>59</v>
      </c>
      <c r="R68" s="2" t="str">
        <f t="shared" si="3"/>
        <v>&gt; 50</v>
      </c>
      <c r="S68" s="25" t="s">
        <v>692</v>
      </c>
      <c r="T68" s="25" t="s">
        <v>30</v>
      </c>
      <c r="U68" s="15"/>
      <c r="V68" s="29" t="s">
        <v>332</v>
      </c>
      <c r="W68" s="31" t="s">
        <v>589</v>
      </c>
      <c r="X68" s="36"/>
      <c r="Y68" s="29" t="s">
        <v>332</v>
      </c>
    </row>
    <row r="69" spans="1:25" ht="30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18" t="s">
        <v>101</v>
      </c>
      <c r="N69" s="27" t="s">
        <v>347</v>
      </c>
      <c r="O69" s="13" t="s">
        <v>251</v>
      </c>
      <c r="P69" s="25" t="s">
        <v>26</v>
      </c>
      <c r="Q69" s="6">
        <f t="shared" si="2"/>
        <v>64</v>
      </c>
      <c r="R69" s="2" t="str">
        <f t="shared" si="3"/>
        <v>&gt; 50</v>
      </c>
      <c r="S69" s="25" t="s">
        <v>687</v>
      </c>
      <c r="T69" s="25" t="s">
        <v>30</v>
      </c>
      <c r="U69" s="15"/>
      <c r="V69" s="13" t="s">
        <v>468</v>
      </c>
      <c r="W69" s="31" t="s">
        <v>590</v>
      </c>
      <c r="X69" s="36"/>
      <c r="Y69" s="13" t="s">
        <v>697</v>
      </c>
    </row>
    <row r="70" spans="1:25" ht="30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18" t="s">
        <v>102</v>
      </c>
      <c r="N70" s="27" t="s">
        <v>348</v>
      </c>
      <c r="O70" s="13" t="s">
        <v>252</v>
      </c>
      <c r="P70" s="25" t="s">
        <v>26</v>
      </c>
      <c r="Q70" s="6">
        <f t="shared" si="2"/>
        <v>61</v>
      </c>
      <c r="R70" s="2" t="str">
        <f t="shared" si="3"/>
        <v>&gt; 50</v>
      </c>
      <c r="S70" s="25" t="s">
        <v>28</v>
      </c>
      <c r="T70" s="25" t="s">
        <v>30</v>
      </c>
      <c r="U70" s="15"/>
      <c r="V70" s="13" t="s">
        <v>469</v>
      </c>
      <c r="W70" s="31" t="s">
        <v>591</v>
      </c>
      <c r="X70" s="36"/>
      <c r="Y70" s="13" t="s">
        <v>704</v>
      </c>
    </row>
    <row r="71" spans="1:25" ht="1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18" t="s">
        <v>103</v>
      </c>
      <c r="N71" s="27" t="s">
        <v>349</v>
      </c>
      <c r="O71" s="13" t="s">
        <v>253</v>
      </c>
      <c r="P71" s="25" t="s">
        <v>26</v>
      </c>
      <c r="Q71" s="6">
        <f t="shared" si="2"/>
        <v>49</v>
      </c>
      <c r="R71" s="2" t="str">
        <f t="shared" si="3"/>
        <v>41 - 50</v>
      </c>
      <c r="S71" s="25" t="s">
        <v>687</v>
      </c>
      <c r="T71" s="25" t="s">
        <v>30</v>
      </c>
      <c r="U71" s="15"/>
      <c r="V71" s="29" t="s">
        <v>332</v>
      </c>
      <c r="W71" s="31" t="s">
        <v>592</v>
      </c>
      <c r="X71" s="36" t="s">
        <v>672</v>
      </c>
      <c r="Y71" s="13" t="s">
        <v>705</v>
      </c>
    </row>
    <row r="72" spans="1:25" ht="4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18" t="s">
        <v>104</v>
      </c>
      <c r="N72" s="27" t="s">
        <v>350</v>
      </c>
      <c r="O72" s="13" t="s">
        <v>254</v>
      </c>
      <c r="P72" s="25" t="s">
        <v>26</v>
      </c>
      <c r="Q72" s="6">
        <f t="shared" si="2"/>
        <v>43</v>
      </c>
      <c r="R72" s="2" t="str">
        <f t="shared" si="3"/>
        <v>41 - 50</v>
      </c>
      <c r="S72" s="25" t="s">
        <v>687</v>
      </c>
      <c r="T72" s="25" t="s">
        <v>30</v>
      </c>
      <c r="U72" s="15"/>
      <c r="V72" s="13" t="s">
        <v>470</v>
      </c>
      <c r="W72" s="31" t="s">
        <v>593</v>
      </c>
      <c r="X72" s="36" t="s">
        <v>673</v>
      </c>
      <c r="Y72" s="29" t="s">
        <v>332</v>
      </c>
    </row>
    <row r="73" spans="1:25" ht="30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18" t="s">
        <v>105</v>
      </c>
      <c r="N73" s="27" t="s">
        <v>351</v>
      </c>
      <c r="O73" s="13" t="s">
        <v>255</v>
      </c>
      <c r="P73" s="25" t="s">
        <v>26</v>
      </c>
      <c r="Q73" s="6">
        <f t="shared" si="2"/>
        <v>53</v>
      </c>
      <c r="R73" s="2" t="str">
        <f t="shared" si="3"/>
        <v>&gt; 50</v>
      </c>
      <c r="S73" s="25" t="s">
        <v>29</v>
      </c>
      <c r="T73" s="25" t="s">
        <v>30</v>
      </c>
      <c r="U73" s="15"/>
      <c r="V73" s="29" t="s">
        <v>332</v>
      </c>
      <c r="W73" s="31" t="s">
        <v>594</v>
      </c>
      <c r="X73" s="37" t="s">
        <v>332</v>
      </c>
      <c r="Y73" s="29" t="s">
        <v>332</v>
      </c>
    </row>
    <row r="74" spans="1:25" ht="30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18" t="s">
        <v>106</v>
      </c>
      <c r="N74" s="27" t="s">
        <v>352</v>
      </c>
      <c r="O74" s="13" t="s">
        <v>256</v>
      </c>
      <c r="P74" s="25" t="s">
        <v>26</v>
      </c>
      <c r="Q74" s="6">
        <f t="shared" si="2"/>
        <v>53</v>
      </c>
      <c r="R74" s="2" t="str">
        <f t="shared" si="3"/>
        <v>&gt; 50</v>
      </c>
      <c r="S74" s="25" t="s">
        <v>687</v>
      </c>
      <c r="T74" s="25" t="s">
        <v>30</v>
      </c>
      <c r="U74" s="15"/>
      <c r="V74" s="13" t="s">
        <v>471</v>
      </c>
      <c r="W74" s="31" t="s">
        <v>595</v>
      </c>
      <c r="X74" s="36" t="s">
        <v>674</v>
      </c>
      <c r="Y74" s="21" t="s">
        <v>706</v>
      </c>
    </row>
    <row r="75" spans="1:25" ht="30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18" t="s">
        <v>107</v>
      </c>
      <c r="N75" s="27" t="s">
        <v>353</v>
      </c>
      <c r="O75" s="13" t="s">
        <v>257</v>
      </c>
      <c r="P75" s="25" t="s">
        <v>26</v>
      </c>
      <c r="Q75" s="6">
        <f t="shared" si="2"/>
        <v>47</v>
      </c>
      <c r="R75" s="2" t="str">
        <f t="shared" si="3"/>
        <v>41 - 50</v>
      </c>
      <c r="S75" s="25" t="s">
        <v>687</v>
      </c>
      <c r="T75" s="25" t="s">
        <v>30</v>
      </c>
      <c r="U75" s="15"/>
      <c r="V75" s="29" t="s">
        <v>332</v>
      </c>
      <c r="W75" s="31" t="s">
        <v>596</v>
      </c>
      <c r="X75" s="36" t="s">
        <v>675</v>
      </c>
      <c r="Y75" s="29" t="s">
        <v>332</v>
      </c>
    </row>
    <row r="76" spans="1:25" ht="30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18" t="s">
        <v>108</v>
      </c>
      <c r="N76" s="27" t="s">
        <v>354</v>
      </c>
      <c r="O76" s="13" t="s">
        <v>258</v>
      </c>
      <c r="P76" s="25" t="s">
        <v>26</v>
      </c>
      <c r="Q76" s="6">
        <f t="shared" si="2"/>
        <v>64</v>
      </c>
      <c r="R76" s="2" t="str">
        <f t="shared" si="3"/>
        <v>&gt; 50</v>
      </c>
      <c r="S76" s="25" t="s">
        <v>687</v>
      </c>
      <c r="T76" s="25" t="s">
        <v>30</v>
      </c>
      <c r="U76" s="15"/>
      <c r="V76" s="13" t="s">
        <v>472</v>
      </c>
      <c r="W76" s="31" t="s">
        <v>597</v>
      </c>
      <c r="X76" s="37" t="s">
        <v>332</v>
      </c>
      <c r="Y76" s="13" t="s">
        <v>695</v>
      </c>
    </row>
    <row r="77" spans="1:25" ht="30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18" t="s">
        <v>109</v>
      </c>
      <c r="N77" s="27" t="s">
        <v>332</v>
      </c>
      <c r="O77" s="13" t="s">
        <v>259</v>
      </c>
      <c r="P77" s="25" t="s">
        <v>26</v>
      </c>
      <c r="Q77" s="6">
        <f t="shared" si="2"/>
        <v>48</v>
      </c>
      <c r="R77" s="2" t="str">
        <f t="shared" si="3"/>
        <v>41 - 50</v>
      </c>
      <c r="S77" s="25"/>
      <c r="T77" s="25" t="s">
        <v>30</v>
      </c>
      <c r="U77" s="15"/>
      <c r="V77" s="13" t="s">
        <v>473</v>
      </c>
      <c r="W77" s="31" t="s">
        <v>598</v>
      </c>
      <c r="X77" s="37" t="s">
        <v>332</v>
      </c>
      <c r="Y77" s="13"/>
    </row>
    <row r="78" spans="1:25" ht="30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18" t="s">
        <v>110</v>
      </c>
      <c r="N78" s="28" t="s">
        <v>355</v>
      </c>
      <c r="O78" s="13" t="s">
        <v>260</v>
      </c>
      <c r="P78" s="25" t="s">
        <v>26</v>
      </c>
      <c r="Q78" s="6">
        <f t="shared" si="2"/>
        <v>51</v>
      </c>
      <c r="R78" s="2" t="str">
        <f t="shared" si="3"/>
        <v>&gt; 50</v>
      </c>
      <c r="S78" s="25" t="s">
        <v>32</v>
      </c>
      <c r="T78" s="25" t="s">
        <v>30</v>
      </c>
      <c r="U78" s="15"/>
      <c r="V78" s="22" t="s">
        <v>474</v>
      </c>
      <c r="W78" s="28" t="s">
        <v>599</v>
      </c>
      <c r="X78" s="39" t="s">
        <v>332</v>
      </c>
      <c r="Y78" s="13" t="s">
        <v>707</v>
      </c>
    </row>
    <row r="79" spans="1:25" ht="1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18" t="s">
        <v>111</v>
      </c>
      <c r="N79" s="28" t="s">
        <v>356</v>
      </c>
      <c r="O79" s="13" t="s">
        <v>261</v>
      </c>
      <c r="P79" s="25" t="s">
        <v>26</v>
      </c>
      <c r="Q79" s="6">
        <f t="shared" si="2"/>
        <v>50</v>
      </c>
      <c r="R79" s="2" t="str">
        <f t="shared" si="3"/>
        <v>41 - 50</v>
      </c>
      <c r="S79" s="25"/>
      <c r="T79" s="25" t="s">
        <v>30</v>
      </c>
      <c r="U79" s="15"/>
      <c r="V79" s="30" t="s">
        <v>332</v>
      </c>
      <c r="W79" s="28" t="s">
        <v>332</v>
      </c>
      <c r="X79" s="14" t="s">
        <v>676</v>
      </c>
      <c r="Y79" s="13"/>
    </row>
    <row r="80" spans="1:25" ht="30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18" t="s">
        <v>112</v>
      </c>
      <c r="N80" s="28" t="s">
        <v>357</v>
      </c>
      <c r="O80" s="13" t="s">
        <v>262</v>
      </c>
      <c r="P80" s="25" t="s">
        <v>26</v>
      </c>
      <c r="Q80" s="6">
        <f t="shared" si="2"/>
        <v>43</v>
      </c>
      <c r="R80" s="2" t="str">
        <f t="shared" si="3"/>
        <v>41 - 50</v>
      </c>
      <c r="S80" s="25" t="s">
        <v>689</v>
      </c>
      <c r="T80" s="25" t="s">
        <v>30</v>
      </c>
      <c r="U80" s="15"/>
      <c r="V80" s="22" t="s">
        <v>475</v>
      </c>
      <c r="W80" s="28" t="s">
        <v>600</v>
      </c>
      <c r="X80" s="14" t="s">
        <v>676</v>
      </c>
      <c r="Y80" s="29" t="s">
        <v>332</v>
      </c>
    </row>
    <row r="81" spans="1:25" ht="30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18" t="s">
        <v>113</v>
      </c>
      <c r="N81" s="28" t="s">
        <v>358</v>
      </c>
      <c r="O81" s="13" t="s">
        <v>263</v>
      </c>
      <c r="P81" s="25" t="s">
        <v>26</v>
      </c>
      <c r="Q81" s="6">
        <f t="shared" si="2"/>
        <v>24</v>
      </c>
      <c r="R81" s="2" t="str">
        <f t="shared" si="3"/>
        <v>21 - 30</v>
      </c>
      <c r="S81" s="25" t="s">
        <v>690</v>
      </c>
      <c r="T81" s="25" t="s">
        <v>30</v>
      </c>
      <c r="U81" s="15"/>
      <c r="V81" s="22" t="s">
        <v>476</v>
      </c>
      <c r="W81" s="28" t="s">
        <v>601</v>
      </c>
      <c r="X81" s="14"/>
      <c r="Y81" s="13"/>
    </row>
    <row r="82" spans="1:25" ht="1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18" t="s">
        <v>114</v>
      </c>
      <c r="N82" s="28" t="s">
        <v>359</v>
      </c>
      <c r="O82" s="13" t="s">
        <v>264</v>
      </c>
      <c r="P82" s="25" t="s">
        <v>26</v>
      </c>
      <c r="Q82" s="6">
        <f t="shared" si="2"/>
        <v>45</v>
      </c>
      <c r="R82" s="2" t="str">
        <f t="shared" si="3"/>
        <v>41 - 50</v>
      </c>
      <c r="S82" s="25" t="s">
        <v>690</v>
      </c>
      <c r="T82" s="25" t="s">
        <v>30</v>
      </c>
      <c r="U82" s="15"/>
      <c r="V82" s="30" t="s">
        <v>332</v>
      </c>
      <c r="W82" s="28" t="s">
        <v>602</v>
      </c>
      <c r="X82" s="39" t="s">
        <v>332</v>
      </c>
      <c r="Y82" s="13" t="s">
        <v>33</v>
      </c>
    </row>
    <row r="83" spans="1:25" ht="4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18" t="s">
        <v>115</v>
      </c>
      <c r="N83" s="28" t="s">
        <v>360</v>
      </c>
      <c r="O83" s="13" t="s">
        <v>265</v>
      </c>
      <c r="P83" s="25" t="s">
        <v>26</v>
      </c>
      <c r="Q83" s="6">
        <f t="shared" si="2"/>
        <v>51</v>
      </c>
      <c r="R83" s="2" t="str">
        <f t="shared" si="3"/>
        <v>&gt; 50</v>
      </c>
      <c r="S83" s="25" t="s">
        <v>687</v>
      </c>
      <c r="T83" s="25" t="s">
        <v>30</v>
      </c>
      <c r="U83" s="15"/>
      <c r="V83" s="22" t="s">
        <v>477</v>
      </c>
      <c r="W83" s="28" t="s">
        <v>603</v>
      </c>
      <c r="X83" s="14" t="s">
        <v>677</v>
      </c>
      <c r="Y83" s="29" t="s">
        <v>332</v>
      </c>
    </row>
    <row r="84" spans="1:25" ht="30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18" t="s">
        <v>116</v>
      </c>
      <c r="N84" s="28" t="s">
        <v>361</v>
      </c>
      <c r="O84" s="13" t="s">
        <v>266</v>
      </c>
      <c r="P84" s="25" t="s">
        <v>26</v>
      </c>
      <c r="Q84" s="6">
        <f t="shared" si="2"/>
        <v>62</v>
      </c>
      <c r="R84" s="2" t="str">
        <f t="shared" si="3"/>
        <v>&gt; 50</v>
      </c>
      <c r="S84" s="25" t="s">
        <v>692</v>
      </c>
      <c r="T84" s="25" t="s">
        <v>30</v>
      </c>
      <c r="U84" s="15"/>
      <c r="V84" s="22" t="s">
        <v>478</v>
      </c>
      <c r="W84" s="28" t="s">
        <v>604</v>
      </c>
      <c r="X84" s="14" t="s">
        <v>678</v>
      </c>
      <c r="Y84" s="29" t="s">
        <v>332</v>
      </c>
    </row>
    <row r="85" spans="1:25" ht="30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18" t="s">
        <v>117</v>
      </c>
      <c r="N85" s="28" t="s">
        <v>362</v>
      </c>
      <c r="O85" s="13" t="s">
        <v>267</v>
      </c>
      <c r="P85" s="25" t="s">
        <v>26</v>
      </c>
      <c r="Q85" s="6">
        <f t="shared" si="2"/>
        <v>56</v>
      </c>
      <c r="R85" s="2" t="str">
        <f t="shared" si="3"/>
        <v>&gt; 50</v>
      </c>
      <c r="S85" s="25" t="s">
        <v>28</v>
      </c>
      <c r="T85" s="25" t="s">
        <v>30</v>
      </c>
      <c r="U85" s="15"/>
      <c r="V85" s="22" t="s">
        <v>479</v>
      </c>
      <c r="W85" s="28" t="s">
        <v>605</v>
      </c>
      <c r="X85" s="39" t="s">
        <v>332</v>
      </c>
      <c r="Y85" s="29" t="s">
        <v>332</v>
      </c>
    </row>
    <row r="86" spans="1:25" ht="30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18" t="s">
        <v>118</v>
      </c>
      <c r="N86" s="28" t="s">
        <v>363</v>
      </c>
      <c r="O86" s="13" t="s">
        <v>268</v>
      </c>
      <c r="P86" s="25" t="s">
        <v>26</v>
      </c>
      <c r="Q86" s="6">
        <f t="shared" si="2"/>
        <v>45</v>
      </c>
      <c r="R86" s="2" t="str">
        <f t="shared" si="3"/>
        <v>41 - 50</v>
      </c>
      <c r="S86" s="25" t="s">
        <v>28</v>
      </c>
      <c r="T86" s="25" t="s">
        <v>30</v>
      </c>
      <c r="U86" s="15"/>
      <c r="V86" s="22" t="s">
        <v>480</v>
      </c>
      <c r="W86" s="28" t="s">
        <v>606</v>
      </c>
      <c r="X86" s="36"/>
      <c r="Y86" s="29" t="s">
        <v>332</v>
      </c>
    </row>
    <row r="87" spans="1:25" ht="30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18" t="s">
        <v>119</v>
      </c>
      <c r="N87" s="28" t="s">
        <v>364</v>
      </c>
      <c r="O87" s="13" t="s">
        <v>269</v>
      </c>
      <c r="P87" s="25" t="s">
        <v>26</v>
      </c>
      <c r="Q87" s="6">
        <f t="shared" si="2"/>
        <v>34</v>
      </c>
      <c r="R87" s="2" t="str">
        <f t="shared" si="3"/>
        <v>31 - 40</v>
      </c>
      <c r="S87" s="25" t="s">
        <v>689</v>
      </c>
      <c r="T87" s="25" t="s">
        <v>30</v>
      </c>
      <c r="U87" s="15"/>
      <c r="V87" s="22" t="s">
        <v>481</v>
      </c>
      <c r="W87" s="28" t="s">
        <v>607</v>
      </c>
      <c r="X87" s="14"/>
      <c r="Y87" s="29" t="s">
        <v>332</v>
      </c>
    </row>
    <row r="88" spans="1:25" ht="30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18" t="s">
        <v>120</v>
      </c>
      <c r="N88" s="28" t="s">
        <v>365</v>
      </c>
      <c r="O88" s="13" t="s">
        <v>270</v>
      </c>
      <c r="P88" s="25" t="s">
        <v>26</v>
      </c>
      <c r="Q88" s="6">
        <f t="shared" si="2"/>
        <v>46</v>
      </c>
      <c r="R88" s="2" t="str">
        <f t="shared" si="3"/>
        <v>41 - 50</v>
      </c>
      <c r="S88" s="25" t="s">
        <v>28</v>
      </c>
      <c r="T88" s="25" t="s">
        <v>30</v>
      </c>
      <c r="U88" s="15"/>
      <c r="V88" s="22" t="s">
        <v>482</v>
      </c>
      <c r="W88" s="28" t="s">
        <v>608</v>
      </c>
      <c r="X88" s="14"/>
      <c r="Y88" s="29" t="s">
        <v>332</v>
      </c>
    </row>
    <row r="89" spans="1:25" ht="30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18" t="s">
        <v>121</v>
      </c>
      <c r="N89" s="28" t="s">
        <v>366</v>
      </c>
      <c r="O89" s="13" t="s">
        <v>271</v>
      </c>
      <c r="P89" s="25" t="s">
        <v>26</v>
      </c>
      <c r="Q89" s="6">
        <f t="shared" si="2"/>
        <v>39</v>
      </c>
      <c r="R89" s="2" t="str">
        <f t="shared" si="3"/>
        <v>31 - 40</v>
      </c>
      <c r="S89" s="28" t="s">
        <v>332</v>
      </c>
      <c r="T89" s="25" t="s">
        <v>30</v>
      </c>
      <c r="U89" s="15"/>
      <c r="V89" s="22" t="s">
        <v>474</v>
      </c>
      <c r="W89" s="28" t="s">
        <v>609</v>
      </c>
      <c r="X89" s="14" t="s">
        <v>679</v>
      </c>
      <c r="Y89" s="13"/>
    </row>
    <row r="90" spans="1:25" ht="30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18" t="s">
        <v>122</v>
      </c>
      <c r="N90" s="28" t="s">
        <v>367</v>
      </c>
      <c r="O90" s="13" t="s">
        <v>272</v>
      </c>
      <c r="P90" s="25" t="s">
        <v>26</v>
      </c>
      <c r="Q90" s="6">
        <f t="shared" si="2"/>
        <v>35</v>
      </c>
      <c r="R90" s="2" t="str">
        <f t="shared" si="3"/>
        <v>31 - 40</v>
      </c>
      <c r="S90" s="25" t="s">
        <v>31</v>
      </c>
      <c r="T90" s="25" t="s">
        <v>30</v>
      </c>
      <c r="U90" s="15"/>
      <c r="V90" s="22" t="s">
        <v>482</v>
      </c>
      <c r="W90" s="28" t="s">
        <v>610</v>
      </c>
      <c r="X90" s="14" t="s">
        <v>680</v>
      </c>
      <c r="Y90" s="29" t="s">
        <v>332</v>
      </c>
    </row>
    <row r="91" spans="1:25" ht="30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18" t="s">
        <v>123</v>
      </c>
      <c r="N91" s="28" t="s">
        <v>368</v>
      </c>
      <c r="O91" s="13" t="s">
        <v>273</v>
      </c>
      <c r="P91" s="25" t="s">
        <v>26</v>
      </c>
      <c r="Q91" s="6">
        <f t="shared" si="2"/>
        <v>50</v>
      </c>
      <c r="R91" s="2" t="str">
        <f t="shared" si="3"/>
        <v>41 - 50</v>
      </c>
      <c r="S91" s="28" t="s">
        <v>332</v>
      </c>
      <c r="T91" s="25" t="s">
        <v>30</v>
      </c>
      <c r="U91" s="15"/>
      <c r="V91" s="22" t="s">
        <v>483</v>
      </c>
      <c r="W91" s="28" t="s">
        <v>332</v>
      </c>
      <c r="X91" s="14"/>
      <c r="Y91" s="38" t="s">
        <v>332</v>
      </c>
    </row>
    <row r="92" spans="1:25" ht="1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18" t="s">
        <v>124</v>
      </c>
      <c r="N92" s="28" t="s">
        <v>369</v>
      </c>
      <c r="O92" s="13" t="s">
        <v>274</v>
      </c>
      <c r="P92" s="25" t="s">
        <v>26</v>
      </c>
      <c r="Q92" s="6">
        <f t="shared" si="2"/>
        <v>45</v>
      </c>
      <c r="R92" s="2" t="str">
        <f t="shared" si="3"/>
        <v>41 - 50</v>
      </c>
      <c r="S92" s="25" t="s">
        <v>28</v>
      </c>
      <c r="T92" s="25" t="s">
        <v>30</v>
      </c>
      <c r="U92" s="15"/>
      <c r="V92" s="30" t="s">
        <v>332</v>
      </c>
      <c r="W92" s="28" t="s">
        <v>332</v>
      </c>
      <c r="X92" s="14"/>
      <c r="Y92" s="38" t="s">
        <v>332</v>
      </c>
    </row>
    <row r="93" spans="1:25" ht="1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18" t="s">
        <v>125</v>
      </c>
      <c r="N93" s="28" t="s">
        <v>370</v>
      </c>
      <c r="O93" s="13" t="s">
        <v>275</v>
      </c>
      <c r="P93" s="25" t="s">
        <v>26</v>
      </c>
      <c r="Q93" s="6">
        <f t="shared" si="2"/>
        <v>45</v>
      </c>
      <c r="R93" s="2" t="str">
        <f t="shared" si="3"/>
        <v>41 - 50</v>
      </c>
      <c r="S93" s="28" t="s">
        <v>332</v>
      </c>
      <c r="T93" s="25" t="s">
        <v>30</v>
      </c>
      <c r="U93" s="15"/>
      <c r="V93" s="22" t="s">
        <v>484</v>
      </c>
      <c r="W93" s="28"/>
      <c r="X93" s="14"/>
      <c r="Y93" s="38" t="s">
        <v>332</v>
      </c>
    </row>
    <row r="94" spans="1:25" ht="1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18" t="s">
        <v>126</v>
      </c>
      <c r="N94" s="28" t="s">
        <v>371</v>
      </c>
      <c r="O94" s="13" t="s">
        <v>276</v>
      </c>
      <c r="P94" s="25" t="s">
        <v>26</v>
      </c>
      <c r="Q94" s="6">
        <f t="shared" si="2"/>
        <v>62</v>
      </c>
      <c r="R94" s="2" t="str">
        <f t="shared" si="3"/>
        <v>&gt; 50</v>
      </c>
      <c r="S94" s="28" t="s">
        <v>332</v>
      </c>
      <c r="T94" s="25" t="s">
        <v>30</v>
      </c>
      <c r="U94" s="15"/>
      <c r="V94" s="22"/>
      <c r="W94" s="28" t="s">
        <v>611</v>
      </c>
      <c r="X94" s="14"/>
      <c r="Y94" s="38" t="s">
        <v>332</v>
      </c>
    </row>
    <row r="95" spans="1:25" ht="1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18" t="s">
        <v>127</v>
      </c>
      <c r="N95" s="28" t="s">
        <v>372</v>
      </c>
      <c r="O95" s="13" t="s">
        <v>277</v>
      </c>
      <c r="P95" s="25" t="s">
        <v>26</v>
      </c>
      <c r="Q95" s="6">
        <f t="shared" si="2"/>
        <v>46</v>
      </c>
      <c r="R95" s="2" t="str">
        <f t="shared" si="3"/>
        <v>41 - 50</v>
      </c>
      <c r="S95" s="28" t="s">
        <v>332</v>
      </c>
      <c r="T95" s="25" t="s">
        <v>30</v>
      </c>
      <c r="U95" s="15"/>
      <c r="V95" s="22" t="s">
        <v>485</v>
      </c>
      <c r="W95" s="28" t="s">
        <v>332</v>
      </c>
      <c r="X95" s="14"/>
      <c r="Y95" s="38" t="s">
        <v>332</v>
      </c>
    </row>
    <row r="96" spans="1:25" ht="1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18" t="s">
        <v>128</v>
      </c>
      <c r="N96" s="28" t="s">
        <v>332</v>
      </c>
      <c r="O96" s="13" t="s">
        <v>277</v>
      </c>
      <c r="P96" s="25" t="s">
        <v>26</v>
      </c>
      <c r="Q96" s="6">
        <f t="shared" ref="Q96:Q151" si="4">2017-VALUE(RIGHT(O96,4))</f>
        <v>46</v>
      </c>
      <c r="R96" s="2" t="str">
        <f t="shared" ref="R96:R151" si="5">IF(Q96&lt;21,"&lt; 21",IF(Q96&lt;=30,"21 - 30",IF(Q96&lt;=40,"31 - 40",IF(Q96&lt;=50,"41 - 50","&gt; 50" ))))</f>
        <v>41 - 50</v>
      </c>
      <c r="S96" s="28" t="s">
        <v>332</v>
      </c>
      <c r="T96" s="25" t="s">
        <v>30</v>
      </c>
      <c r="U96" s="15"/>
      <c r="V96" s="22" t="s">
        <v>486</v>
      </c>
      <c r="W96" s="28" t="s">
        <v>612</v>
      </c>
      <c r="X96" s="14"/>
      <c r="Y96" s="38" t="s">
        <v>332</v>
      </c>
    </row>
    <row r="97" spans="1:25" ht="1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18" t="s">
        <v>129</v>
      </c>
      <c r="N97" s="28"/>
      <c r="O97" s="13"/>
      <c r="P97" s="25" t="s">
        <v>26</v>
      </c>
      <c r="Q97" s="6" t="e">
        <f t="shared" si="4"/>
        <v>#VALUE!</v>
      </c>
      <c r="R97" s="2" t="e">
        <f t="shared" si="5"/>
        <v>#VALUE!</v>
      </c>
      <c r="S97" s="28" t="s">
        <v>332</v>
      </c>
      <c r="T97" s="25" t="s">
        <v>30</v>
      </c>
      <c r="U97" s="15"/>
      <c r="V97" s="22"/>
      <c r="W97" s="28"/>
      <c r="X97" s="40"/>
      <c r="Y97" s="38" t="s">
        <v>332</v>
      </c>
    </row>
    <row r="98" spans="1:25" ht="1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18" t="s">
        <v>130</v>
      </c>
      <c r="N98" s="28" t="s">
        <v>373</v>
      </c>
      <c r="O98" s="13" t="s">
        <v>278</v>
      </c>
      <c r="P98" s="25" t="s">
        <v>26</v>
      </c>
      <c r="Q98" s="6">
        <f t="shared" si="4"/>
        <v>52</v>
      </c>
      <c r="R98" s="2" t="str">
        <f t="shared" si="5"/>
        <v>&gt; 50</v>
      </c>
      <c r="S98" s="28" t="s">
        <v>332</v>
      </c>
      <c r="T98" s="25" t="s">
        <v>30</v>
      </c>
      <c r="U98" s="15"/>
      <c r="V98" s="22"/>
      <c r="W98" s="28" t="s">
        <v>613</v>
      </c>
      <c r="X98" s="14"/>
      <c r="Y98" s="38" t="s">
        <v>332</v>
      </c>
    </row>
    <row r="99" spans="1:25" ht="30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18" t="s">
        <v>131</v>
      </c>
      <c r="N99" s="28" t="s">
        <v>374</v>
      </c>
      <c r="O99" s="13" t="s">
        <v>279</v>
      </c>
      <c r="P99" s="25" t="s">
        <v>26</v>
      </c>
      <c r="Q99" s="6">
        <f t="shared" si="4"/>
        <v>50</v>
      </c>
      <c r="R99" s="2" t="str">
        <f t="shared" si="5"/>
        <v>41 - 50</v>
      </c>
      <c r="S99" s="28" t="s">
        <v>332</v>
      </c>
      <c r="T99" s="25" t="s">
        <v>30</v>
      </c>
      <c r="U99" s="15"/>
      <c r="V99" s="22" t="s">
        <v>487</v>
      </c>
      <c r="W99" s="28"/>
      <c r="X99" s="40"/>
      <c r="Y99" s="38" t="s">
        <v>332</v>
      </c>
    </row>
    <row r="100" spans="1:25" ht="30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18" t="s">
        <v>132</v>
      </c>
      <c r="N100" s="28" t="s">
        <v>375</v>
      </c>
      <c r="O100" s="13" t="s">
        <v>280</v>
      </c>
      <c r="P100" s="25" t="s">
        <v>26</v>
      </c>
      <c r="Q100" s="6">
        <f t="shared" si="4"/>
        <v>66</v>
      </c>
      <c r="R100" s="2" t="str">
        <f t="shared" si="5"/>
        <v>&gt; 50</v>
      </c>
      <c r="S100" s="25" t="s">
        <v>28</v>
      </c>
      <c r="T100" s="25" t="s">
        <v>30</v>
      </c>
      <c r="U100" s="15"/>
      <c r="V100" s="22" t="s">
        <v>488</v>
      </c>
      <c r="W100" s="28" t="s">
        <v>614</v>
      </c>
      <c r="X100" s="14"/>
      <c r="Y100" s="38" t="s">
        <v>332</v>
      </c>
    </row>
    <row r="101" spans="1:25" ht="1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18" t="s">
        <v>133</v>
      </c>
      <c r="N101" s="28" t="s">
        <v>376</v>
      </c>
      <c r="O101" s="13" t="s">
        <v>281</v>
      </c>
      <c r="P101" s="25" t="s">
        <v>26</v>
      </c>
      <c r="Q101" s="6">
        <f t="shared" si="4"/>
        <v>48</v>
      </c>
      <c r="R101" s="2" t="str">
        <f t="shared" si="5"/>
        <v>41 - 50</v>
      </c>
      <c r="S101" s="28" t="s">
        <v>332</v>
      </c>
      <c r="T101" s="25" t="s">
        <v>30</v>
      </c>
      <c r="U101" s="15"/>
      <c r="V101" s="13"/>
      <c r="W101" s="28"/>
      <c r="X101" s="14"/>
      <c r="Y101" s="38" t="s">
        <v>332</v>
      </c>
    </row>
    <row r="102" spans="1:25" ht="30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18" t="s">
        <v>134</v>
      </c>
      <c r="N102" s="28" t="s">
        <v>377</v>
      </c>
      <c r="O102" s="13" t="s">
        <v>282</v>
      </c>
      <c r="P102" s="25" t="s">
        <v>27</v>
      </c>
      <c r="Q102" s="6">
        <f t="shared" si="4"/>
        <v>35</v>
      </c>
      <c r="R102" s="2" t="str">
        <f t="shared" si="5"/>
        <v>31 - 40</v>
      </c>
      <c r="S102" s="28" t="s">
        <v>332</v>
      </c>
      <c r="T102" s="25" t="s">
        <v>30</v>
      </c>
      <c r="U102" s="15"/>
      <c r="V102" s="13" t="s">
        <v>489</v>
      </c>
      <c r="W102" s="28" t="s">
        <v>615</v>
      </c>
      <c r="X102" s="14"/>
      <c r="Y102" s="38" t="s">
        <v>332</v>
      </c>
    </row>
    <row r="103" spans="1:25" ht="30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18" t="s">
        <v>135</v>
      </c>
      <c r="N103" s="28" t="s">
        <v>332</v>
      </c>
      <c r="O103" s="13" t="s">
        <v>283</v>
      </c>
      <c r="P103" s="25" t="s">
        <v>27</v>
      </c>
      <c r="Q103" s="6">
        <f t="shared" si="4"/>
        <v>34</v>
      </c>
      <c r="R103" s="2" t="str">
        <f t="shared" si="5"/>
        <v>31 - 40</v>
      </c>
      <c r="S103" s="25" t="s">
        <v>28</v>
      </c>
      <c r="T103" s="25" t="s">
        <v>30</v>
      </c>
      <c r="U103" s="15"/>
      <c r="V103" s="13" t="s">
        <v>489</v>
      </c>
      <c r="W103" s="28" t="s">
        <v>616</v>
      </c>
      <c r="X103" s="14"/>
      <c r="Y103" s="29" t="s">
        <v>332</v>
      </c>
    </row>
    <row r="104" spans="1:25" ht="4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18" t="s">
        <v>136</v>
      </c>
      <c r="N104" s="28" t="s">
        <v>378</v>
      </c>
      <c r="O104" s="13" t="s">
        <v>284</v>
      </c>
      <c r="P104" s="25" t="s">
        <v>27</v>
      </c>
      <c r="Q104" s="6">
        <f t="shared" si="4"/>
        <v>41</v>
      </c>
      <c r="R104" s="2" t="str">
        <f t="shared" si="5"/>
        <v>41 - 50</v>
      </c>
      <c r="S104" s="25" t="s">
        <v>687</v>
      </c>
      <c r="T104" s="25" t="s">
        <v>30</v>
      </c>
      <c r="U104" s="15"/>
      <c r="V104" s="22" t="s">
        <v>490</v>
      </c>
      <c r="W104" s="28" t="s">
        <v>617</v>
      </c>
      <c r="X104" s="14" t="s">
        <v>681</v>
      </c>
      <c r="Y104" s="29" t="s">
        <v>332</v>
      </c>
    </row>
    <row r="105" spans="1:25" ht="30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18" t="s">
        <v>137</v>
      </c>
      <c r="N105" s="28" t="s">
        <v>332</v>
      </c>
      <c r="O105" s="13" t="s">
        <v>285</v>
      </c>
      <c r="P105" s="25" t="s">
        <v>26</v>
      </c>
      <c r="Q105" s="6">
        <f t="shared" si="4"/>
        <v>64</v>
      </c>
      <c r="R105" s="2" t="str">
        <f t="shared" si="5"/>
        <v>&gt; 50</v>
      </c>
      <c r="S105" s="25" t="s">
        <v>687</v>
      </c>
      <c r="T105" s="25" t="s">
        <v>30</v>
      </c>
      <c r="U105" s="15"/>
      <c r="V105" s="22" t="s">
        <v>491</v>
      </c>
      <c r="W105" s="28" t="s">
        <v>618</v>
      </c>
      <c r="X105" s="14"/>
      <c r="Y105" s="29" t="s">
        <v>332</v>
      </c>
    </row>
    <row r="106" spans="1:25" ht="30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18" t="s">
        <v>138</v>
      </c>
      <c r="N106" s="28" t="s">
        <v>379</v>
      </c>
      <c r="O106" s="13" t="s">
        <v>286</v>
      </c>
      <c r="P106" s="25" t="s">
        <v>26</v>
      </c>
      <c r="Q106" s="6">
        <f t="shared" si="4"/>
        <v>58</v>
      </c>
      <c r="R106" s="2" t="str">
        <f t="shared" si="5"/>
        <v>&gt; 50</v>
      </c>
      <c r="S106" s="25"/>
      <c r="T106" s="25" t="s">
        <v>30</v>
      </c>
      <c r="U106" s="15"/>
      <c r="V106" s="22" t="s">
        <v>492</v>
      </c>
      <c r="W106" s="28" t="s">
        <v>619</v>
      </c>
      <c r="X106" s="14"/>
      <c r="Y106" s="29" t="s">
        <v>332</v>
      </c>
    </row>
    <row r="107" spans="1:25" ht="30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19" t="s">
        <v>139</v>
      </c>
      <c r="N107" s="28" t="s">
        <v>380</v>
      </c>
      <c r="O107" s="23" t="s">
        <v>287</v>
      </c>
      <c r="P107" s="26" t="s">
        <v>26</v>
      </c>
      <c r="Q107" s="6">
        <f t="shared" si="4"/>
        <v>65</v>
      </c>
      <c r="R107" s="2" t="str">
        <f t="shared" si="5"/>
        <v>&gt; 50</v>
      </c>
      <c r="S107" s="25" t="s">
        <v>689</v>
      </c>
      <c r="T107" s="25" t="s">
        <v>30</v>
      </c>
      <c r="U107" s="15"/>
      <c r="V107" s="13" t="s">
        <v>493</v>
      </c>
      <c r="W107" s="28" t="s">
        <v>620</v>
      </c>
      <c r="X107" s="14" t="s">
        <v>682</v>
      </c>
      <c r="Y107" s="29" t="s">
        <v>332</v>
      </c>
    </row>
    <row r="108" spans="1:25" ht="1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18" t="s">
        <v>140</v>
      </c>
      <c r="N108" s="28" t="s">
        <v>332</v>
      </c>
      <c r="O108" s="13" t="s">
        <v>288</v>
      </c>
      <c r="P108" s="25" t="s">
        <v>26</v>
      </c>
      <c r="Q108" s="6">
        <f t="shared" si="4"/>
        <v>45</v>
      </c>
      <c r="R108" s="2" t="str">
        <f t="shared" si="5"/>
        <v>41 - 50</v>
      </c>
      <c r="S108" s="25" t="s">
        <v>687</v>
      </c>
      <c r="T108" s="25" t="s">
        <v>30</v>
      </c>
      <c r="U108" s="15"/>
      <c r="V108" s="29" t="s">
        <v>332</v>
      </c>
      <c r="W108" s="28" t="s">
        <v>621</v>
      </c>
      <c r="X108" s="14" t="s">
        <v>683</v>
      </c>
      <c r="Y108" s="29" t="s">
        <v>332</v>
      </c>
    </row>
    <row r="109" spans="1:25" ht="1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18" t="s">
        <v>141</v>
      </c>
      <c r="N109" s="28" t="s">
        <v>332</v>
      </c>
      <c r="O109" s="13" t="s">
        <v>289</v>
      </c>
      <c r="P109" s="25" t="s">
        <v>26</v>
      </c>
      <c r="Q109" s="6">
        <f t="shared" si="4"/>
        <v>43</v>
      </c>
      <c r="R109" s="2" t="str">
        <f t="shared" si="5"/>
        <v>41 - 50</v>
      </c>
      <c r="S109" s="28" t="s">
        <v>332</v>
      </c>
      <c r="T109" s="25" t="s">
        <v>30</v>
      </c>
      <c r="U109" s="15"/>
      <c r="V109" s="13" t="s">
        <v>494</v>
      </c>
      <c r="W109" s="28" t="s">
        <v>332</v>
      </c>
      <c r="X109" s="39" t="s">
        <v>332</v>
      </c>
      <c r="Y109" s="29" t="s">
        <v>332</v>
      </c>
    </row>
    <row r="110" spans="1:25" ht="4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18" t="s">
        <v>142</v>
      </c>
      <c r="N110" s="28" t="s">
        <v>381</v>
      </c>
      <c r="O110" s="13" t="s">
        <v>290</v>
      </c>
      <c r="P110" s="25" t="s">
        <v>26</v>
      </c>
      <c r="Q110" s="6">
        <f t="shared" si="4"/>
        <v>49</v>
      </c>
      <c r="R110" s="2" t="str">
        <f t="shared" si="5"/>
        <v>41 - 50</v>
      </c>
      <c r="S110" s="25" t="s">
        <v>687</v>
      </c>
      <c r="T110" s="25" t="s">
        <v>30</v>
      </c>
      <c r="U110" s="15"/>
      <c r="V110" s="13" t="s">
        <v>495</v>
      </c>
      <c r="W110" s="28" t="s">
        <v>622</v>
      </c>
      <c r="X110" s="14" t="s">
        <v>684</v>
      </c>
      <c r="Y110" s="29" t="s">
        <v>332</v>
      </c>
    </row>
    <row r="111" spans="1:25" ht="1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18" t="s">
        <v>143</v>
      </c>
      <c r="N111" s="28" t="s">
        <v>382</v>
      </c>
      <c r="O111" s="13" t="s">
        <v>291</v>
      </c>
      <c r="P111" s="25" t="s">
        <v>26</v>
      </c>
      <c r="Q111" s="6">
        <f t="shared" si="4"/>
        <v>43</v>
      </c>
      <c r="R111" s="2" t="str">
        <f t="shared" si="5"/>
        <v>41 - 50</v>
      </c>
      <c r="S111" s="25" t="s">
        <v>28</v>
      </c>
      <c r="T111" s="25" t="s">
        <v>30</v>
      </c>
      <c r="U111" s="15"/>
      <c r="V111" s="29" t="s">
        <v>332</v>
      </c>
      <c r="W111" s="28" t="s">
        <v>623</v>
      </c>
      <c r="X111" s="14"/>
      <c r="Y111" s="29" t="s">
        <v>332</v>
      </c>
    </row>
    <row r="112" spans="1:25" ht="30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18" t="s">
        <v>144</v>
      </c>
      <c r="N112" s="28" t="s">
        <v>383</v>
      </c>
      <c r="O112" s="13" t="s">
        <v>292</v>
      </c>
      <c r="P112" s="25" t="s">
        <v>26</v>
      </c>
      <c r="Q112" s="6">
        <f t="shared" si="4"/>
        <v>46</v>
      </c>
      <c r="R112" s="2" t="str">
        <f t="shared" si="5"/>
        <v>41 - 50</v>
      </c>
      <c r="S112" s="25" t="s">
        <v>687</v>
      </c>
      <c r="T112" s="25" t="s">
        <v>30</v>
      </c>
      <c r="U112" s="15"/>
      <c r="V112" s="13" t="s">
        <v>496</v>
      </c>
      <c r="W112" s="28" t="s">
        <v>624</v>
      </c>
      <c r="X112" s="14" t="s">
        <v>685</v>
      </c>
      <c r="Y112" s="13"/>
    </row>
    <row r="113" spans="1:25" ht="30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18" t="s">
        <v>145</v>
      </c>
      <c r="N113" s="28" t="s">
        <v>384</v>
      </c>
      <c r="O113" s="13" t="s">
        <v>293</v>
      </c>
      <c r="P113" s="25" t="s">
        <v>26</v>
      </c>
      <c r="Q113" s="6">
        <f t="shared" si="4"/>
        <v>44</v>
      </c>
      <c r="R113" s="2" t="str">
        <f t="shared" si="5"/>
        <v>41 - 50</v>
      </c>
      <c r="S113" s="25" t="s">
        <v>687</v>
      </c>
      <c r="T113" s="25" t="s">
        <v>30</v>
      </c>
      <c r="U113" s="15"/>
      <c r="V113" s="13" t="s">
        <v>497</v>
      </c>
      <c r="W113" s="28" t="s">
        <v>625</v>
      </c>
      <c r="X113" s="14"/>
      <c r="Y113" s="13" t="s">
        <v>708</v>
      </c>
    </row>
    <row r="114" spans="1:25" ht="30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18" t="s">
        <v>146</v>
      </c>
      <c r="N114" s="28" t="s">
        <v>332</v>
      </c>
      <c r="O114" s="13" t="s">
        <v>294</v>
      </c>
      <c r="P114" s="25" t="s">
        <v>26</v>
      </c>
      <c r="Q114" s="6">
        <f t="shared" si="4"/>
        <v>58</v>
      </c>
      <c r="R114" s="2" t="str">
        <f t="shared" si="5"/>
        <v>&gt; 50</v>
      </c>
      <c r="S114" s="25"/>
      <c r="T114" s="25" t="s">
        <v>30</v>
      </c>
      <c r="U114" s="15"/>
      <c r="V114" s="29" t="s">
        <v>332</v>
      </c>
      <c r="W114" s="28" t="s">
        <v>332</v>
      </c>
      <c r="X114" s="14"/>
      <c r="Y114" s="29" t="s">
        <v>332</v>
      </c>
    </row>
    <row r="115" spans="1:25" ht="30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18" t="s">
        <v>147</v>
      </c>
      <c r="N115" s="28" t="s">
        <v>385</v>
      </c>
      <c r="O115" s="13" t="s">
        <v>295</v>
      </c>
      <c r="P115" s="25" t="s">
        <v>26</v>
      </c>
      <c r="Q115" s="6">
        <f t="shared" si="4"/>
        <v>54</v>
      </c>
      <c r="R115" s="2" t="str">
        <f t="shared" si="5"/>
        <v>&gt; 50</v>
      </c>
      <c r="S115" s="25" t="s">
        <v>28</v>
      </c>
      <c r="T115" s="25" t="s">
        <v>30</v>
      </c>
      <c r="U115" s="15"/>
      <c r="V115" s="13" t="s">
        <v>498</v>
      </c>
      <c r="W115" s="28" t="s">
        <v>626</v>
      </c>
      <c r="X115" s="14"/>
      <c r="Y115" s="29" t="s">
        <v>332</v>
      </c>
    </row>
    <row r="116" spans="1:25" ht="30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18" t="s">
        <v>148</v>
      </c>
      <c r="N116" s="28" t="s">
        <v>386</v>
      </c>
      <c r="O116" s="13" t="s">
        <v>296</v>
      </c>
      <c r="P116" s="25" t="s">
        <v>26</v>
      </c>
      <c r="Q116" s="6">
        <f t="shared" si="4"/>
        <v>61</v>
      </c>
      <c r="R116" s="2" t="str">
        <f t="shared" si="5"/>
        <v>&gt; 50</v>
      </c>
      <c r="S116" s="25" t="s">
        <v>28</v>
      </c>
      <c r="T116" s="25" t="s">
        <v>30</v>
      </c>
      <c r="U116" s="15"/>
      <c r="V116" s="13" t="s">
        <v>499</v>
      </c>
      <c r="W116" s="28" t="s">
        <v>627</v>
      </c>
      <c r="X116" s="13"/>
      <c r="Y116" s="13"/>
    </row>
    <row r="117" spans="1:25" ht="30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18" t="s">
        <v>149</v>
      </c>
      <c r="N117" s="28" t="s">
        <v>387</v>
      </c>
      <c r="O117" s="13" t="s">
        <v>297</v>
      </c>
      <c r="P117" s="25" t="s">
        <v>26</v>
      </c>
      <c r="Q117" s="6">
        <f t="shared" si="4"/>
        <v>42</v>
      </c>
      <c r="R117" s="2" t="str">
        <f t="shared" si="5"/>
        <v>41 - 50</v>
      </c>
      <c r="S117" s="25" t="s">
        <v>29</v>
      </c>
      <c r="T117" s="25" t="s">
        <v>30</v>
      </c>
      <c r="U117" s="15"/>
      <c r="V117" s="13" t="s">
        <v>500</v>
      </c>
      <c r="W117" s="28" t="s">
        <v>628</v>
      </c>
      <c r="X117" s="36"/>
      <c r="Y117" s="13"/>
    </row>
    <row r="118" spans="1:25" ht="30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18" t="s">
        <v>150</v>
      </c>
      <c r="N118" s="28" t="s">
        <v>388</v>
      </c>
      <c r="O118" s="13" t="s">
        <v>298</v>
      </c>
      <c r="P118" s="25" t="s">
        <v>26</v>
      </c>
      <c r="Q118" s="6">
        <f t="shared" si="4"/>
        <v>41</v>
      </c>
      <c r="R118" s="2" t="str">
        <f t="shared" si="5"/>
        <v>41 - 50</v>
      </c>
      <c r="S118" s="25" t="s">
        <v>687</v>
      </c>
      <c r="T118" s="25" t="s">
        <v>30</v>
      </c>
      <c r="U118" s="15"/>
      <c r="V118" s="13" t="s">
        <v>501</v>
      </c>
      <c r="W118" s="28" t="s">
        <v>629</v>
      </c>
      <c r="X118" s="36"/>
      <c r="Y118" s="13"/>
    </row>
    <row r="119" spans="1:25" ht="30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18" t="s">
        <v>151</v>
      </c>
      <c r="N119" s="28" t="s">
        <v>389</v>
      </c>
      <c r="O119" s="13" t="s">
        <v>299</v>
      </c>
      <c r="P119" s="25" t="s">
        <v>26</v>
      </c>
      <c r="Q119" s="6">
        <f t="shared" si="4"/>
        <v>54</v>
      </c>
      <c r="R119" s="2" t="str">
        <f t="shared" si="5"/>
        <v>&gt; 50</v>
      </c>
      <c r="S119" s="25" t="s">
        <v>687</v>
      </c>
      <c r="T119" s="25" t="s">
        <v>30</v>
      </c>
      <c r="U119" s="15"/>
      <c r="V119" s="13" t="s">
        <v>502</v>
      </c>
      <c r="W119" s="28" t="s">
        <v>630</v>
      </c>
      <c r="X119" s="36"/>
      <c r="Y119" s="13"/>
    </row>
    <row r="120" spans="1:25" ht="1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18" t="s">
        <v>152</v>
      </c>
      <c r="N120" s="28" t="s">
        <v>390</v>
      </c>
      <c r="O120" s="13" t="s">
        <v>300</v>
      </c>
      <c r="P120" s="25" t="s">
        <v>26</v>
      </c>
      <c r="Q120" s="6">
        <f t="shared" si="4"/>
        <v>66</v>
      </c>
      <c r="R120" s="2" t="str">
        <f t="shared" si="5"/>
        <v>&gt; 50</v>
      </c>
      <c r="S120" s="25"/>
      <c r="T120" s="25" t="s">
        <v>30</v>
      </c>
      <c r="U120" s="15"/>
      <c r="V120" s="29" t="s">
        <v>332</v>
      </c>
      <c r="W120" s="28" t="s">
        <v>631</v>
      </c>
      <c r="X120" s="13"/>
      <c r="Y120" s="13"/>
    </row>
    <row r="121" spans="1:25" ht="30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18" t="s">
        <v>153</v>
      </c>
      <c r="N121" s="28" t="s">
        <v>332</v>
      </c>
      <c r="O121" s="13" t="s">
        <v>301</v>
      </c>
      <c r="P121" s="25" t="s">
        <v>26</v>
      </c>
      <c r="Q121" s="6">
        <f t="shared" si="4"/>
        <v>48</v>
      </c>
      <c r="R121" s="2" t="str">
        <f t="shared" si="5"/>
        <v>41 - 50</v>
      </c>
      <c r="S121" s="28" t="s">
        <v>332</v>
      </c>
      <c r="T121" s="25" t="s">
        <v>30</v>
      </c>
      <c r="U121" s="15"/>
      <c r="V121" s="13" t="s">
        <v>503</v>
      </c>
      <c r="W121" s="28" t="s">
        <v>332</v>
      </c>
      <c r="X121" s="13"/>
      <c r="Y121" s="13"/>
    </row>
    <row r="122" spans="1:25" ht="30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18" t="s">
        <v>154</v>
      </c>
      <c r="N122" s="28" t="s">
        <v>391</v>
      </c>
      <c r="O122" s="13" t="s">
        <v>302</v>
      </c>
      <c r="P122" s="25" t="s">
        <v>26</v>
      </c>
      <c r="Q122" s="6">
        <f t="shared" si="4"/>
        <v>43</v>
      </c>
      <c r="R122" s="2" t="str">
        <f t="shared" si="5"/>
        <v>41 - 50</v>
      </c>
      <c r="S122" s="25" t="s">
        <v>687</v>
      </c>
      <c r="T122" s="25" t="s">
        <v>30</v>
      </c>
      <c r="U122" s="15"/>
      <c r="V122" s="13" t="s">
        <v>504</v>
      </c>
      <c r="W122" s="28" t="s">
        <v>632</v>
      </c>
      <c r="X122" s="36" t="s">
        <v>686</v>
      </c>
      <c r="Y122" s="13"/>
    </row>
    <row r="123" spans="1:25" ht="1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18" t="s">
        <v>155</v>
      </c>
      <c r="N123" s="28" t="s">
        <v>392</v>
      </c>
      <c r="O123" s="13" t="s">
        <v>303</v>
      </c>
      <c r="P123" s="25" t="s">
        <v>26</v>
      </c>
      <c r="Q123" s="6">
        <f t="shared" si="4"/>
        <v>64</v>
      </c>
      <c r="R123" s="2" t="str">
        <f t="shared" si="5"/>
        <v>&gt; 50</v>
      </c>
      <c r="S123" s="25" t="s">
        <v>28</v>
      </c>
      <c r="T123" s="25" t="s">
        <v>30</v>
      </c>
      <c r="U123" s="15"/>
      <c r="V123" s="29" t="s">
        <v>332</v>
      </c>
      <c r="W123" s="28" t="s">
        <v>633</v>
      </c>
      <c r="X123" s="36"/>
      <c r="Y123" s="13"/>
    </row>
    <row r="124" spans="1:25" ht="30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18" t="s">
        <v>156</v>
      </c>
      <c r="N124" s="28" t="s">
        <v>393</v>
      </c>
      <c r="O124" s="13" t="s">
        <v>304</v>
      </c>
      <c r="P124" s="25" t="s">
        <v>26</v>
      </c>
      <c r="Q124" s="6">
        <f t="shared" si="4"/>
        <v>48</v>
      </c>
      <c r="R124" s="2" t="str">
        <f t="shared" si="5"/>
        <v>41 - 50</v>
      </c>
      <c r="S124" s="25" t="s">
        <v>689</v>
      </c>
      <c r="T124" s="25" t="s">
        <v>30</v>
      </c>
      <c r="U124" s="15"/>
      <c r="V124" s="13" t="s">
        <v>505</v>
      </c>
      <c r="W124" s="28" t="s">
        <v>634</v>
      </c>
      <c r="X124" s="13"/>
      <c r="Y124" s="13"/>
    </row>
    <row r="125" spans="1:25" ht="30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18" t="s">
        <v>157</v>
      </c>
      <c r="N125" s="28" t="s">
        <v>394</v>
      </c>
      <c r="O125" s="13" t="s">
        <v>305</v>
      </c>
      <c r="P125" s="25" t="s">
        <v>26</v>
      </c>
      <c r="Q125" s="6">
        <f t="shared" si="4"/>
        <v>50</v>
      </c>
      <c r="R125" s="2" t="str">
        <f t="shared" si="5"/>
        <v>41 - 50</v>
      </c>
      <c r="S125" s="25" t="s">
        <v>28</v>
      </c>
      <c r="T125" s="25" t="s">
        <v>30</v>
      </c>
      <c r="U125" s="15"/>
      <c r="V125" s="13" t="s">
        <v>506</v>
      </c>
      <c r="W125" s="28" t="s">
        <v>635</v>
      </c>
      <c r="X125" s="13"/>
      <c r="Y125" s="13"/>
    </row>
    <row r="126" spans="1:25" ht="1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18" t="s">
        <v>158</v>
      </c>
      <c r="N126" s="28" t="s">
        <v>332</v>
      </c>
      <c r="O126" s="13" t="s">
        <v>306</v>
      </c>
      <c r="P126" s="25" t="s">
        <v>26</v>
      </c>
      <c r="Q126" s="6">
        <f t="shared" si="4"/>
        <v>48</v>
      </c>
      <c r="R126" s="2" t="str">
        <f t="shared" si="5"/>
        <v>41 - 50</v>
      </c>
      <c r="S126" s="25"/>
      <c r="T126" s="25" t="s">
        <v>30</v>
      </c>
      <c r="U126" s="15"/>
      <c r="V126" s="13"/>
      <c r="W126" s="28"/>
      <c r="X126" s="36"/>
      <c r="Y126" s="13"/>
    </row>
    <row r="127" spans="1:25" ht="1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21" t="s">
        <v>159</v>
      </c>
      <c r="N127" s="28" t="s">
        <v>395</v>
      </c>
      <c r="O127" s="13" t="s">
        <v>307</v>
      </c>
      <c r="P127" s="25" t="s">
        <v>26</v>
      </c>
      <c r="Q127" s="6">
        <f t="shared" si="4"/>
        <v>56</v>
      </c>
      <c r="R127" s="2" t="str">
        <f t="shared" si="5"/>
        <v>&gt; 50</v>
      </c>
      <c r="S127" s="25"/>
      <c r="T127" s="25" t="s">
        <v>30</v>
      </c>
      <c r="U127" s="15"/>
      <c r="V127" s="13"/>
      <c r="W127" s="28"/>
      <c r="X127" s="13"/>
      <c r="Y127" s="13"/>
    </row>
    <row r="128" spans="1:25" ht="30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18" t="s">
        <v>160</v>
      </c>
      <c r="N128" s="28" t="s">
        <v>396</v>
      </c>
      <c r="O128" s="13" t="s">
        <v>308</v>
      </c>
      <c r="P128" s="25" t="s">
        <v>27</v>
      </c>
      <c r="Q128" s="6">
        <f t="shared" si="4"/>
        <v>45</v>
      </c>
      <c r="R128" s="2" t="str">
        <f t="shared" si="5"/>
        <v>41 - 50</v>
      </c>
      <c r="S128" s="25" t="s">
        <v>28</v>
      </c>
      <c r="T128" s="25" t="s">
        <v>30</v>
      </c>
      <c r="U128" s="15"/>
      <c r="V128" s="13" t="s">
        <v>507</v>
      </c>
      <c r="W128" s="32" t="s">
        <v>636</v>
      </c>
      <c r="X128" s="37"/>
      <c r="Y128" s="13" t="s">
        <v>709</v>
      </c>
    </row>
    <row r="129" spans="1:25" ht="30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18" t="s">
        <v>161</v>
      </c>
      <c r="N129" s="28" t="s">
        <v>397</v>
      </c>
      <c r="O129" s="13" t="s">
        <v>309</v>
      </c>
      <c r="P129" s="25" t="s">
        <v>26</v>
      </c>
      <c r="Q129" s="6">
        <f t="shared" si="4"/>
        <v>32</v>
      </c>
      <c r="R129" s="2" t="str">
        <f t="shared" si="5"/>
        <v>31 - 40</v>
      </c>
      <c r="S129" s="25" t="s">
        <v>28</v>
      </c>
      <c r="T129" s="25" t="s">
        <v>30</v>
      </c>
      <c r="U129" s="15"/>
      <c r="V129" s="13" t="s">
        <v>508</v>
      </c>
      <c r="W129" s="28" t="s">
        <v>637</v>
      </c>
      <c r="X129" s="36"/>
      <c r="Y129" s="13" t="s">
        <v>695</v>
      </c>
    </row>
    <row r="130" spans="1:25" ht="30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18" t="s">
        <v>162</v>
      </c>
      <c r="N130" s="28" t="s">
        <v>398</v>
      </c>
      <c r="O130" s="13" t="s">
        <v>310</v>
      </c>
      <c r="P130" s="25" t="s">
        <v>26</v>
      </c>
      <c r="Q130" s="6">
        <f t="shared" si="4"/>
        <v>46</v>
      </c>
      <c r="R130" s="2" t="str">
        <f t="shared" si="5"/>
        <v>41 - 50</v>
      </c>
      <c r="S130" s="25" t="s">
        <v>690</v>
      </c>
      <c r="T130" s="25" t="s">
        <v>30</v>
      </c>
      <c r="U130" s="15"/>
      <c r="V130" s="13" t="s">
        <v>509</v>
      </c>
      <c r="W130" s="28" t="s">
        <v>638</v>
      </c>
      <c r="X130" s="36"/>
      <c r="Y130" s="13"/>
    </row>
    <row r="131" spans="1:25" ht="30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18" t="s">
        <v>163</v>
      </c>
      <c r="N131" s="28" t="s">
        <v>399</v>
      </c>
      <c r="O131" s="13" t="s">
        <v>311</v>
      </c>
      <c r="P131" s="25" t="s">
        <v>26</v>
      </c>
      <c r="Q131" s="6">
        <f t="shared" si="4"/>
        <v>52</v>
      </c>
      <c r="R131" s="2" t="str">
        <f t="shared" si="5"/>
        <v>&gt; 50</v>
      </c>
      <c r="S131" s="25" t="s">
        <v>28</v>
      </c>
      <c r="T131" s="25" t="s">
        <v>30</v>
      </c>
      <c r="U131" s="15"/>
      <c r="V131" s="13" t="s">
        <v>509</v>
      </c>
      <c r="W131" s="28" t="s">
        <v>639</v>
      </c>
      <c r="X131" s="36"/>
      <c r="Y131" s="13" t="s">
        <v>710</v>
      </c>
    </row>
    <row r="132" spans="1:25" ht="30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18" t="s">
        <v>164</v>
      </c>
      <c r="N132" s="28" t="s">
        <v>400</v>
      </c>
      <c r="O132" s="13" t="s">
        <v>312</v>
      </c>
      <c r="P132" s="25" t="s">
        <v>26</v>
      </c>
      <c r="Q132" s="6">
        <f t="shared" si="4"/>
        <v>48</v>
      </c>
      <c r="R132" s="2" t="str">
        <f t="shared" si="5"/>
        <v>41 - 50</v>
      </c>
      <c r="S132" s="25" t="s">
        <v>689</v>
      </c>
      <c r="T132" s="25" t="s">
        <v>30</v>
      </c>
      <c r="U132" s="15"/>
      <c r="V132" s="13" t="s">
        <v>510</v>
      </c>
      <c r="W132" s="28" t="s">
        <v>640</v>
      </c>
      <c r="X132" s="36"/>
      <c r="Y132" s="13"/>
    </row>
    <row r="133" spans="1:25" ht="1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18" t="s">
        <v>165</v>
      </c>
      <c r="N133" s="28" t="s">
        <v>401</v>
      </c>
      <c r="O133" s="13" t="s">
        <v>313</v>
      </c>
      <c r="P133" s="25" t="s">
        <v>26</v>
      </c>
      <c r="Q133" s="6">
        <f t="shared" si="4"/>
        <v>29</v>
      </c>
      <c r="R133" s="2" t="str">
        <f t="shared" si="5"/>
        <v>21 - 30</v>
      </c>
      <c r="S133" s="25"/>
      <c r="T133" s="25" t="s">
        <v>30</v>
      </c>
      <c r="U133" s="15"/>
      <c r="V133" s="13"/>
      <c r="W133" s="28"/>
      <c r="X133" s="36"/>
      <c r="Y133" s="13"/>
    </row>
    <row r="134" spans="1:25" ht="30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21" t="s">
        <v>166</v>
      </c>
      <c r="N134" s="28" t="s">
        <v>402</v>
      </c>
      <c r="O134" s="13" t="s">
        <v>314</v>
      </c>
      <c r="P134" s="25" t="s">
        <v>26</v>
      </c>
      <c r="Q134" s="6">
        <f t="shared" si="4"/>
        <v>61</v>
      </c>
      <c r="R134" s="2" t="str">
        <f t="shared" si="5"/>
        <v>&gt; 50</v>
      </c>
      <c r="S134" s="25"/>
      <c r="T134" s="25" t="s">
        <v>30</v>
      </c>
      <c r="U134" s="15"/>
      <c r="V134" s="13" t="s">
        <v>511</v>
      </c>
      <c r="W134" s="28" t="s">
        <v>641</v>
      </c>
      <c r="X134" s="36"/>
      <c r="Y134" s="13" t="s">
        <v>711</v>
      </c>
    </row>
    <row r="135" spans="1:25" ht="30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18" t="s">
        <v>167</v>
      </c>
      <c r="N135" s="28" t="s">
        <v>403</v>
      </c>
      <c r="O135" s="13" t="s">
        <v>315</v>
      </c>
      <c r="P135" s="25" t="s">
        <v>26</v>
      </c>
      <c r="Q135" s="6">
        <f t="shared" si="4"/>
        <v>44</v>
      </c>
      <c r="R135" s="2" t="str">
        <f t="shared" si="5"/>
        <v>41 - 50</v>
      </c>
      <c r="S135" s="25" t="s">
        <v>687</v>
      </c>
      <c r="T135" s="25" t="s">
        <v>30</v>
      </c>
      <c r="U135" s="15"/>
      <c r="V135" s="13" t="s">
        <v>512</v>
      </c>
      <c r="W135" s="28" t="s">
        <v>642</v>
      </c>
      <c r="X135" s="13"/>
      <c r="Y135" s="13"/>
    </row>
    <row r="136" spans="1:25" ht="30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18" t="s">
        <v>168</v>
      </c>
      <c r="N136" s="28" t="s">
        <v>404</v>
      </c>
      <c r="O136" s="13" t="s">
        <v>316</v>
      </c>
      <c r="P136" s="25" t="s">
        <v>26</v>
      </c>
      <c r="Q136" s="6">
        <f t="shared" si="4"/>
        <v>50</v>
      </c>
      <c r="R136" s="2" t="str">
        <f t="shared" si="5"/>
        <v>41 - 50</v>
      </c>
      <c r="S136" s="25" t="s">
        <v>687</v>
      </c>
      <c r="T136" s="25" t="s">
        <v>30</v>
      </c>
      <c r="U136" s="15"/>
      <c r="V136" s="13" t="s">
        <v>513</v>
      </c>
      <c r="W136" s="28" t="s">
        <v>643</v>
      </c>
      <c r="X136" s="36"/>
      <c r="Y136" s="13"/>
    </row>
    <row r="137" spans="1:25" ht="30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18" t="s">
        <v>169</v>
      </c>
      <c r="N137" s="28" t="s">
        <v>405</v>
      </c>
      <c r="O137" s="13" t="s">
        <v>317</v>
      </c>
      <c r="P137" s="25" t="s">
        <v>26</v>
      </c>
      <c r="Q137" s="6">
        <f t="shared" si="4"/>
        <v>50</v>
      </c>
      <c r="R137" s="2" t="str">
        <f t="shared" si="5"/>
        <v>41 - 50</v>
      </c>
      <c r="S137" s="25" t="s">
        <v>687</v>
      </c>
      <c r="T137" s="25" t="s">
        <v>30</v>
      </c>
      <c r="U137" s="15"/>
      <c r="V137" s="13" t="s">
        <v>514</v>
      </c>
      <c r="W137" s="28" t="s">
        <v>644</v>
      </c>
      <c r="X137" s="36"/>
      <c r="Y137" s="13"/>
    </row>
    <row r="138" spans="1:25" ht="1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18" t="s">
        <v>170</v>
      </c>
      <c r="N138" s="28" t="s">
        <v>406</v>
      </c>
      <c r="O138" s="13" t="s">
        <v>318</v>
      </c>
      <c r="P138" s="25" t="s">
        <v>26</v>
      </c>
      <c r="Q138" s="6">
        <f t="shared" si="4"/>
        <v>42</v>
      </c>
      <c r="R138" s="2" t="str">
        <f t="shared" si="5"/>
        <v>41 - 50</v>
      </c>
      <c r="S138" s="25" t="s">
        <v>689</v>
      </c>
      <c r="T138" s="25" t="s">
        <v>30</v>
      </c>
      <c r="U138" s="15"/>
      <c r="V138" s="13"/>
      <c r="W138" s="28" t="s">
        <v>645</v>
      </c>
      <c r="X138" s="13"/>
      <c r="Y138" s="13"/>
    </row>
    <row r="139" spans="1:25" ht="30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18" t="s">
        <v>171</v>
      </c>
      <c r="N139" s="28" t="s">
        <v>407</v>
      </c>
      <c r="O139" s="13" t="s">
        <v>319</v>
      </c>
      <c r="P139" s="25" t="s">
        <v>26</v>
      </c>
      <c r="Q139" s="6" t="e">
        <f t="shared" si="4"/>
        <v>#VALUE!</v>
      </c>
      <c r="R139" s="2" t="e">
        <f t="shared" si="5"/>
        <v>#VALUE!</v>
      </c>
      <c r="S139" s="25" t="s">
        <v>29</v>
      </c>
      <c r="T139" s="25" t="s">
        <v>30</v>
      </c>
      <c r="U139" s="15"/>
      <c r="V139" s="13" t="s">
        <v>515</v>
      </c>
      <c r="W139" s="28" t="s">
        <v>646</v>
      </c>
      <c r="X139" s="13"/>
      <c r="Y139" s="13"/>
    </row>
    <row r="140" spans="1:25" ht="4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18" t="s">
        <v>172</v>
      </c>
      <c r="N140" s="28" t="s">
        <v>408</v>
      </c>
      <c r="O140" s="13" t="s">
        <v>320</v>
      </c>
      <c r="P140" s="25" t="s">
        <v>26</v>
      </c>
      <c r="Q140" s="6">
        <f t="shared" si="4"/>
        <v>60</v>
      </c>
      <c r="R140" s="2" t="str">
        <f t="shared" si="5"/>
        <v>&gt; 50</v>
      </c>
      <c r="S140" s="25" t="s">
        <v>28</v>
      </c>
      <c r="T140" s="25" t="s">
        <v>30</v>
      </c>
      <c r="U140" s="15"/>
      <c r="V140" s="13" t="s">
        <v>516</v>
      </c>
      <c r="W140" s="28" t="s">
        <v>647</v>
      </c>
      <c r="X140" s="36"/>
      <c r="Y140" s="13"/>
    </row>
    <row r="141" spans="1:25" ht="30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18" t="s">
        <v>173</v>
      </c>
      <c r="N141" s="28" t="s">
        <v>409</v>
      </c>
      <c r="O141" s="13" t="s">
        <v>321</v>
      </c>
      <c r="P141" s="25" t="s">
        <v>26</v>
      </c>
      <c r="Q141" s="6">
        <f t="shared" si="4"/>
        <v>58</v>
      </c>
      <c r="R141" s="2" t="str">
        <f t="shared" si="5"/>
        <v>&gt; 50</v>
      </c>
      <c r="S141" s="25" t="s">
        <v>28</v>
      </c>
      <c r="T141" s="25" t="s">
        <v>30</v>
      </c>
      <c r="U141" s="15"/>
      <c r="V141" s="13" t="s">
        <v>517</v>
      </c>
      <c r="W141" s="28" t="s">
        <v>648</v>
      </c>
      <c r="X141" s="13"/>
      <c r="Y141" s="13"/>
    </row>
    <row r="142" spans="1:25" ht="4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18" t="s">
        <v>174</v>
      </c>
      <c r="N142" s="28" t="s">
        <v>410</v>
      </c>
      <c r="O142" s="13" t="s">
        <v>322</v>
      </c>
      <c r="P142" s="25" t="s">
        <v>26</v>
      </c>
      <c r="Q142" s="6">
        <f t="shared" si="4"/>
        <v>59</v>
      </c>
      <c r="R142" s="2" t="str">
        <f t="shared" si="5"/>
        <v>&gt; 50</v>
      </c>
      <c r="S142" s="25" t="s">
        <v>29</v>
      </c>
      <c r="T142" s="25" t="s">
        <v>30</v>
      </c>
      <c r="U142" s="15"/>
      <c r="V142" s="13" t="s">
        <v>518</v>
      </c>
      <c r="W142" s="28" t="s">
        <v>649</v>
      </c>
      <c r="X142" s="36"/>
      <c r="Y142" s="13" t="s">
        <v>710</v>
      </c>
    </row>
    <row r="143" spans="1:25" ht="30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18" t="s">
        <v>175</v>
      </c>
      <c r="N143" s="28" t="s">
        <v>411</v>
      </c>
      <c r="O143" s="13" t="s">
        <v>323</v>
      </c>
      <c r="P143" s="25" t="s">
        <v>26</v>
      </c>
      <c r="Q143" s="6">
        <f t="shared" si="4"/>
        <v>63</v>
      </c>
      <c r="R143" s="2" t="str">
        <f t="shared" si="5"/>
        <v>&gt; 50</v>
      </c>
      <c r="S143" s="25" t="s">
        <v>29</v>
      </c>
      <c r="T143" s="25" t="s">
        <v>30</v>
      </c>
      <c r="U143" s="15"/>
      <c r="V143" s="13" t="s">
        <v>519</v>
      </c>
      <c r="W143" s="28" t="s">
        <v>650</v>
      </c>
      <c r="X143" s="13"/>
      <c r="Y143" s="13"/>
    </row>
    <row r="144" spans="1:25" ht="30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18" t="s">
        <v>176</v>
      </c>
      <c r="N144" s="28" t="s">
        <v>332</v>
      </c>
      <c r="O144" s="13" t="s">
        <v>324</v>
      </c>
      <c r="P144" s="25" t="s">
        <v>26</v>
      </c>
      <c r="Q144" s="6">
        <f t="shared" si="4"/>
        <v>52</v>
      </c>
      <c r="R144" s="2" t="str">
        <f t="shared" si="5"/>
        <v>&gt; 50</v>
      </c>
      <c r="S144" s="25"/>
      <c r="T144" s="25" t="s">
        <v>30</v>
      </c>
      <c r="U144" s="15"/>
      <c r="V144" s="13" t="s">
        <v>520</v>
      </c>
      <c r="W144" s="28" t="s">
        <v>332</v>
      </c>
      <c r="X144" s="13"/>
      <c r="Y144" s="13"/>
    </row>
    <row r="145" spans="1:25" ht="30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18" t="s">
        <v>177</v>
      </c>
      <c r="N145" s="28"/>
      <c r="O145" s="13" t="s">
        <v>325</v>
      </c>
      <c r="P145" s="25" t="s">
        <v>26</v>
      </c>
      <c r="Q145" s="6">
        <f t="shared" si="4"/>
        <v>23</v>
      </c>
      <c r="R145" s="2" t="str">
        <f t="shared" si="5"/>
        <v>21 - 30</v>
      </c>
      <c r="S145" s="25"/>
      <c r="T145" s="25" t="s">
        <v>30</v>
      </c>
      <c r="U145" s="15"/>
      <c r="V145" s="13" t="s">
        <v>521</v>
      </c>
      <c r="W145" s="28"/>
      <c r="X145" s="13"/>
      <c r="Y145" s="13"/>
    </row>
    <row r="146" spans="1:25" ht="30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18" t="s">
        <v>178</v>
      </c>
      <c r="N146" s="28"/>
      <c r="O146" s="13" t="s">
        <v>326</v>
      </c>
      <c r="P146" s="25" t="s">
        <v>26</v>
      </c>
      <c r="Q146" s="6">
        <f t="shared" si="4"/>
        <v>48</v>
      </c>
      <c r="R146" s="2" t="str">
        <f t="shared" si="5"/>
        <v>41 - 50</v>
      </c>
      <c r="S146" s="25"/>
      <c r="T146" s="25" t="s">
        <v>30</v>
      </c>
      <c r="U146" s="15"/>
      <c r="V146" s="13" t="s">
        <v>522</v>
      </c>
      <c r="W146" s="28"/>
      <c r="X146" s="36"/>
      <c r="Y146" s="13"/>
    </row>
    <row r="147" spans="1:25" ht="30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18" t="s">
        <v>179</v>
      </c>
      <c r="N147" s="28"/>
      <c r="O147" s="13" t="s">
        <v>327</v>
      </c>
      <c r="P147" s="25" t="s">
        <v>26</v>
      </c>
      <c r="Q147" s="6">
        <f t="shared" si="4"/>
        <v>48</v>
      </c>
      <c r="R147" s="2" t="str">
        <f t="shared" si="5"/>
        <v>41 - 50</v>
      </c>
      <c r="S147" s="25"/>
      <c r="T147" s="25" t="s">
        <v>30</v>
      </c>
      <c r="U147" s="15"/>
      <c r="V147" s="13" t="s">
        <v>523</v>
      </c>
      <c r="W147" s="28"/>
      <c r="X147" s="36"/>
      <c r="Y147" s="13"/>
    </row>
    <row r="148" spans="1:25" ht="30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18" t="s">
        <v>180</v>
      </c>
      <c r="N148" s="28"/>
      <c r="O148" s="13" t="s">
        <v>328</v>
      </c>
      <c r="P148" s="25" t="s">
        <v>26</v>
      </c>
      <c r="Q148" s="6">
        <f t="shared" si="4"/>
        <v>48</v>
      </c>
      <c r="R148" s="2" t="str">
        <f t="shared" si="5"/>
        <v>41 - 50</v>
      </c>
      <c r="S148" s="25"/>
      <c r="T148" s="25" t="s">
        <v>30</v>
      </c>
      <c r="U148" s="15"/>
      <c r="V148" s="13" t="s">
        <v>524</v>
      </c>
      <c r="W148" s="28"/>
      <c r="X148" s="36"/>
      <c r="Y148" s="13"/>
    </row>
    <row r="149" spans="1:25" ht="30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18" t="s">
        <v>181</v>
      </c>
      <c r="N149" s="28" t="s">
        <v>412</v>
      </c>
      <c r="O149" s="13" t="s">
        <v>329</v>
      </c>
      <c r="P149" s="25" t="s">
        <v>26</v>
      </c>
      <c r="Q149" s="6">
        <f t="shared" si="4"/>
        <v>48</v>
      </c>
      <c r="R149" s="2" t="str">
        <f t="shared" si="5"/>
        <v>41 - 50</v>
      </c>
      <c r="S149" s="25" t="s">
        <v>692</v>
      </c>
      <c r="T149" s="25" t="s">
        <v>30</v>
      </c>
      <c r="U149" s="15"/>
      <c r="V149" s="13" t="s">
        <v>525</v>
      </c>
      <c r="W149" s="28" t="s">
        <v>651</v>
      </c>
      <c r="X149" s="36"/>
      <c r="Y149" s="13"/>
    </row>
    <row r="150" spans="1:25" ht="1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18" t="s">
        <v>182</v>
      </c>
      <c r="N150" s="28" t="s">
        <v>413</v>
      </c>
      <c r="O150" s="13" t="s">
        <v>330</v>
      </c>
      <c r="P150" s="25" t="s">
        <v>26</v>
      </c>
      <c r="Q150" s="6">
        <f t="shared" si="4"/>
        <v>47</v>
      </c>
      <c r="R150" s="2" t="str">
        <f t="shared" si="5"/>
        <v>41 - 50</v>
      </c>
      <c r="S150" s="25" t="s">
        <v>687</v>
      </c>
      <c r="T150" s="25" t="s">
        <v>30</v>
      </c>
      <c r="U150" s="15"/>
      <c r="V150" s="13"/>
      <c r="W150" s="28" t="s">
        <v>652</v>
      </c>
      <c r="X150" s="36"/>
      <c r="Y150" s="13"/>
    </row>
    <row r="151" spans="1:25" ht="30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18" t="s">
        <v>183</v>
      </c>
      <c r="N151" s="28" t="s">
        <v>414</v>
      </c>
      <c r="O151" s="13" t="s">
        <v>331</v>
      </c>
      <c r="P151" s="25" t="s">
        <v>26</v>
      </c>
      <c r="Q151" s="6">
        <f t="shared" si="4"/>
        <v>64</v>
      </c>
      <c r="R151" s="2" t="str">
        <f t="shared" si="5"/>
        <v>&gt; 50</v>
      </c>
      <c r="S151" s="25"/>
      <c r="T151" s="25" t="s">
        <v>30</v>
      </c>
      <c r="U151" s="15"/>
      <c r="V151" s="13" t="s">
        <v>526</v>
      </c>
      <c r="W151" s="28" t="s">
        <v>653</v>
      </c>
      <c r="X151" s="13"/>
      <c r="Y151" s="13"/>
    </row>
  </sheetData>
  <hyperlinks>
    <hyperlink ref="X2" r:id="rId1"/>
    <hyperlink ref="X12" r:id="rId2"/>
    <hyperlink ref="X15" r:id="rId3"/>
    <hyperlink ref="X18" r:id="rId4"/>
    <hyperlink ref="X23" r:id="rId5"/>
    <hyperlink ref="X30" r:id="rId6"/>
    <hyperlink ref="X38" r:id="rId7"/>
    <hyperlink ref="X39" r:id="rId8"/>
    <hyperlink ref="X42" r:id="rId9"/>
    <hyperlink ref="X47" r:id="rId10"/>
    <hyperlink ref="X48" r:id="rId11"/>
    <hyperlink ref="X50" r:id="rId12"/>
    <hyperlink ref="X52" r:id="rId13"/>
    <hyperlink ref="X59" r:id="rId14"/>
    <hyperlink ref="X60" r:id="rId15"/>
    <hyperlink ref="X65" r:id="rId16"/>
    <hyperlink ref="X66" r:id="rId17"/>
    <hyperlink ref="X67" r:id="rId18"/>
    <hyperlink ref="X71" r:id="rId19"/>
    <hyperlink ref="X72" r:id="rId20"/>
    <hyperlink ref="X74" r:id="rId21"/>
    <hyperlink ref="X75" r:id="rId22"/>
    <hyperlink ref="X79" r:id="rId23"/>
    <hyperlink ref="X80" r:id="rId24"/>
    <hyperlink ref="X83" r:id="rId25"/>
    <hyperlink ref="X84" r:id="rId26"/>
    <hyperlink ref="X89" r:id="rId27"/>
    <hyperlink ref="X90" r:id="rId28"/>
    <hyperlink ref="X104" r:id="rId29"/>
    <hyperlink ref="X107" r:id="rId30"/>
    <hyperlink ref="X108" r:id="rId31"/>
    <hyperlink ref="X110" r:id="rId32"/>
    <hyperlink ref="X112" r:id="rId33"/>
    <hyperlink ref="X122" r:id="rId34"/>
  </hyperlinks>
  <pageMargins left="0.7" right="0.7" top="0.3" bottom="0.3" header="0.3" footer="0.3"/>
  <pageSetup paperSize="9" orientation="portrait" useFirstPageNumber="1" horizontalDpi="0" verticalDpi="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Edgi</cp:lastModifiedBy>
  <cp:revision>10</cp:revision>
  <dcterms:created xsi:type="dcterms:W3CDTF">2016-07-15T01:36:30Z</dcterms:created>
  <dcterms:modified xsi:type="dcterms:W3CDTF">2017-08-28T18:20:04Z</dcterms:modified>
  <dc:language>en-US</dc:language>
</cp:coreProperties>
</file>