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RJAAN\KWA\DATABASE 2017\REKAP BIODATA PEMASYARAKATAN\"/>
    </mc:Choice>
  </mc:AlternateContent>
  <bookViews>
    <workbookView xWindow="0" yWindow="0" windowWidth="10200" windowHeight="396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<sst xmlns="http://schemas.openxmlformats.org/spreadsheetml/2006/main" count="1496" uniqueCount="770">
  <si>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</si>
  <si>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</si>
  <si>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</si>
  <si>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</si>
  <si>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</si>
  <si>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</si>
  <si>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</si>
  <si>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</si>
  <si>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</si>
  <si>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</si>
  <si>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</si>
  <si>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</si>
  <si>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</si>
  <si>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</si>
  <si>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</si>
  <si>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</si>
  <si>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</si>
  <si>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</si>
  <si>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</si>
  <si>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</si>
  <si>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</si>
  <si>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</si>
  <si>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</si>
  <si>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</si>
  <si>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</si>
  <si>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</si>
  <si>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</si>
  <si>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</si>
  <si>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SMA</t>
  </si>
  <si>
    <t>SMK</t>
  </si>
  <si>
    <t>Islam</t>
  </si>
  <si>
    <t/>
  </si>
  <si>
    <t>S1</t>
  </si>
  <si>
    <t>SLTA</t>
  </si>
  <si>
    <t>S2</t>
  </si>
  <si>
    <t>D1</t>
  </si>
  <si>
    <t>Laundry</t>
  </si>
  <si>
    <t>Khairudin</t>
  </si>
  <si>
    <t>Rheza Vebrian</t>
  </si>
  <si>
    <t>Taufik Hidayat</t>
  </si>
  <si>
    <t>Said Mukhsin</t>
  </si>
  <si>
    <t>Ahmad Rajali</t>
  </si>
  <si>
    <t>Aprilia Chandra</t>
  </si>
  <si>
    <t>Mariani</t>
  </si>
  <si>
    <t>Mohamad Fachur Riza</t>
  </si>
  <si>
    <t>Yunita Yuliana</t>
  </si>
  <si>
    <t>Lastiurma BR Hutabarat</t>
  </si>
  <si>
    <t>Pratiwi</t>
  </si>
  <si>
    <t>Habibatus Sholihah</t>
  </si>
  <si>
    <t>Muhammad Fitrah Yunus</t>
  </si>
  <si>
    <t>Saeful Anwar</t>
  </si>
  <si>
    <t>Anindya Krishnamurti</t>
  </si>
  <si>
    <t>Ahmad Kholil</t>
  </si>
  <si>
    <t>Dita Pertiwi</t>
  </si>
  <si>
    <t>H Nana Sunarya</t>
  </si>
  <si>
    <t>Ahmad Miftahul Karomah</t>
  </si>
  <si>
    <t>Indah Kartika Sari</t>
  </si>
  <si>
    <t>IR. H. M. Mahadi Nasution</t>
  </si>
  <si>
    <t>Rizky Pujianto</t>
  </si>
  <si>
    <t>Erold Esnesto Hindom</t>
  </si>
  <si>
    <t>Asrun Martin</t>
  </si>
  <si>
    <t>Arif Hidayatullah</t>
  </si>
  <si>
    <t>Abdul Rosid</t>
  </si>
  <si>
    <t>Khaeroni</t>
  </si>
  <si>
    <t>Budi Ridhollah</t>
  </si>
  <si>
    <t>Bahri Hasibuan</t>
  </si>
  <si>
    <t>Deden Peramayuda</t>
  </si>
  <si>
    <t>Sahril Hasibuan</t>
  </si>
  <si>
    <t>Akhmad Habibi</t>
  </si>
  <si>
    <t>Setiyo Priyadi</t>
  </si>
  <si>
    <t>Nur Indira Sari</t>
  </si>
  <si>
    <t>Liyus Oktari</t>
  </si>
  <si>
    <t>Islamuddin Batubara</t>
  </si>
  <si>
    <t>Akhmad Safrudin</t>
  </si>
  <si>
    <t>Hamzah</t>
  </si>
  <si>
    <t>Suhendry</t>
  </si>
  <si>
    <t>Iski Daza Putra</t>
  </si>
  <si>
    <t>Basri Abbas</t>
  </si>
  <si>
    <t>Febry Syahputra</t>
  </si>
  <si>
    <t>Saepuloh</t>
  </si>
  <si>
    <t>Rijal</t>
  </si>
  <si>
    <t>Wiwiek Widya Ningsih</t>
  </si>
  <si>
    <t>Andri Candra Sukma</t>
  </si>
  <si>
    <t>La Ode Chusnul Huluk</t>
  </si>
  <si>
    <t>Rezky Adithya</t>
  </si>
  <si>
    <t>Kohar</t>
  </si>
  <si>
    <t>Isac Kharis Tahta Wira</t>
  </si>
  <si>
    <t>Mohammad Zilzal</t>
  </si>
  <si>
    <t>Farly Ramadhan</t>
  </si>
  <si>
    <t>Ahmad Khadaffi</t>
  </si>
  <si>
    <t>Yulia Kamiliah</t>
  </si>
  <si>
    <t>Iwan Hamzah</t>
  </si>
  <si>
    <t>Humam Balya</t>
  </si>
  <si>
    <t>Burhanudin</t>
  </si>
  <si>
    <t>Poerwandani Natanty</t>
  </si>
  <si>
    <t>Alvin Falaq Ardianto</t>
  </si>
  <si>
    <t>Gerard Fatah Ardianto</t>
  </si>
  <si>
    <t>Mazifah</t>
  </si>
  <si>
    <t>Novianti N. BR. Sitohang</t>
  </si>
  <si>
    <t>Safna Noval</t>
  </si>
  <si>
    <t>Septian Yudo Sartiko Maulany</t>
  </si>
  <si>
    <t>Ahmad Heru Kurniawan</t>
  </si>
  <si>
    <t>Rizki Meirza Karim</t>
  </si>
  <si>
    <t>Karolus Paulus Sani Kleden</t>
  </si>
  <si>
    <t>Zainul Arifin</t>
  </si>
  <si>
    <t>Erni Rahmat</t>
  </si>
  <si>
    <t>Abdullah Majid</t>
  </si>
  <si>
    <t>Rudolf Sudiron</t>
  </si>
  <si>
    <t>Petty Mayawuni</t>
  </si>
  <si>
    <t>Rika Anggreini</t>
  </si>
  <si>
    <t>A Zulkarnain</t>
  </si>
  <si>
    <t>Muhammad Sukri Ibrahim</t>
  </si>
  <si>
    <t>Muhammad Nur</t>
  </si>
  <si>
    <t>Khairul Hamdan</t>
  </si>
  <si>
    <t>Decky Perdana Putra</t>
  </si>
  <si>
    <t>Lulu Kamalia</t>
  </si>
  <si>
    <t>Reny Ekawati Hardi</t>
  </si>
  <si>
    <t>Sulaiman</t>
  </si>
  <si>
    <t xml:space="preserve">Taufik  </t>
  </si>
  <si>
    <t>Shihabudin</t>
  </si>
  <si>
    <t xml:space="preserve">Hanif H Cordova </t>
  </si>
  <si>
    <t>Sarah Alista Nurfathiah</t>
  </si>
  <si>
    <t>Santopius Acep</t>
  </si>
  <si>
    <t>Dedy Subroto</t>
  </si>
  <si>
    <t>Sri Suharti</t>
  </si>
  <si>
    <t>Zaldy Irza Pahlevy</t>
  </si>
  <si>
    <t>Tri Suriyadi</t>
  </si>
  <si>
    <t>Dongga</t>
  </si>
  <si>
    <t>Muhamma Asary</t>
  </si>
  <si>
    <t>Karen Winsdel Dinly</t>
  </si>
  <si>
    <t>Sudirman Mile</t>
  </si>
  <si>
    <t>Rian Wahyudi Putra Nteseo</t>
  </si>
  <si>
    <t>Abdul Muis Kuku</t>
  </si>
  <si>
    <t>Rustam Ade</t>
  </si>
  <si>
    <t>Nur Fitriani Lestari</t>
  </si>
  <si>
    <t>Riyadi</t>
  </si>
  <si>
    <t>Herda Ardhi Putri</t>
  </si>
  <si>
    <t>Fadilah</t>
  </si>
  <si>
    <t>Yusuf Achmad</t>
  </si>
  <si>
    <t>Nadia Sanggra Puspita</t>
  </si>
  <si>
    <t>Euis Nicky Marnianti</t>
  </si>
  <si>
    <t>Herlina</t>
  </si>
  <si>
    <t>Nurbaeti Winata</t>
  </si>
  <si>
    <t>Fanessa Rintika Putri</t>
  </si>
  <si>
    <t>Arif Maulana</t>
  </si>
  <si>
    <t>Nica Febriana</t>
  </si>
  <si>
    <t>Ervan Purwanto</t>
  </si>
  <si>
    <t>Ananda Mahana Arleg</t>
  </si>
  <si>
    <t>Zaiful Anam</t>
  </si>
  <si>
    <t>Kaintan Paramitha</t>
  </si>
  <si>
    <t>Nanda Septian Zainal</t>
  </si>
  <si>
    <t>Ahmad Mutaqqien</t>
  </si>
  <si>
    <t>Roslaini</t>
  </si>
  <si>
    <t>Ahmad Fauzie Usman</t>
  </si>
  <si>
    <t>Tommy Tri Handoko</t>
  </si>
  <si>
    <t>Farida Nur A'ini</t>
  </si>
  <si>
    <t xml:space="preserve">Iglasias La Besta </t>
  </si>
  <si>
    <t>Faizal Aris</t>
  </si>
  <si>
    <t>Arif Pratama Putra</t>
  </si>
  <si>
    <t>Cecep Lukmanul Hakim</t>
  </si>
  <si>
    <t>Jeri Kurniawan</t>
  </si>
  <si>
    <t>Joys Lydia Rosa Silaban</t>
  </si>
  <si>
    <t>Sudarsono</t>
  </si>
  <si>
    <t>Nora Lubis</t>
  </si>
  <si>
    <t>Dira Astara</t>
  </si>
  <si>
    <t>I Made Agus Ariana</t>
  </si>
  <si>
    <t>Nia Ariana</t>
  </si>
  <si>
    <t xml:space="preserve">Jajang Kurnia </t>
  </si>
  <si>
    <t>Muhammad Yusuf</t>
  </si>
  <si>
    <t>Dewi Mariasary</t>
  </si>
  <si>
    <t xml:space="preserve">Fedry Redison Bolan  </t>
  </si>
  <si>
    <t>Ihsan Suryawardana</t>
  </si>
  <si>
    <t>Yayu Dian Ekowati</t>
  </si>
  <si>
    <t>Eko Laksanto</t>
  </si>
  <si>
    <t>Andila Dewi Karim</t>
  </si>
  <si>
    <t>Twinna Derizqa</t>
  </si>
  <si>
    <t>Ihsanulhaq</t>
  </si>
  <si>
    <t>Nurkholis</t>
  </si>
  <si>
    <t>Haidar Kahfi R</t>
  </si>
  <si>
    <t>Martinus S Mantro</t>
  </si>
  <si>
    <t>Firmansyah S</t>
  </si>
  <si>
    <t>Chairul Luthfi</t>
  </si>
  <si>
    <t>Deden Firmansyah</t>
  </si>
  <si>
    <t>Andi Hadrianti</t>
  </si>
  <si>
    <t>Ade Irma Elvira</t>
  </si>
  <si>
    <t>Attik Hiddayatul Ummah</t>
  </si>
  <si>
    <t>Bengkulu, 15 Desember 1980</t>
  </si>
  <si>
    <t>Mataram, 17 Februari 1991</t>
  </si>
  <si>
    <t>Jember, 21 Oktober 1965</t>
  </si>
  <si>
    <t>Medan, 26 April 1984</t>
  </si>
  <si>
    <t>Luwu, 26 Juni 1973</t>
  </si>
  <si>
    <t xml:space="preserve"> Jakarta, 12 Juni 1974</t>
  </si>
  <si>
    <t>Medan, 23 April 1985</t>
  </si>
  <si>
    <t>Makassar, 29 Mei 1989</t>
  </si>
  <si>
    <t>Cilacap, 27 Desember 1992</t>
  </si>
  <si>
    <t>Sungguminasa, 8 Mei 1988</t>
  </si>
  <si>
    <t>Jakarta, 26 Agustus 1992</t>
  </si>
  <si>
    <t>Demak, 22 Mei 1991</t>
  </si>
  <si>
    <t>Purwakarta, 4 Januari 1995</t>
  </si>
  <si>
    <t>Sukabumi, 4 April 1971</t>
  </si>
  <si>
    <t>Sintang, 20 Januari 1982</t>
  </si>
  <si>
    <t>Jambi, 5 Agustus 1961</t>
  </si>
  <si>
    <t>Jakarta, 15 Januari 1992</t>
  </si>
  <si>
    <t>Fakfak, 12 Mei 1971</t>
  </si>
  <si>
    <t>Lora, 1 Juni 1984</t>
  </si>
  <si>
    <t>Jakarta, 5 November 1992</t>
  </si>
  <si>
    <t>Jakarta, 11 Desember 1988</t>
  </si>
  <si>
    <t>Serang, 13 Maret 1994</t>
  </si>
  <si>
    <t>Jakarta, 1 Februari 1985</t>
  </si>
  <si>
    <t>Mataram, 22 Desember 1973</t>
  </si>
  <si>
    <t>Ujung Pandang, 17 Juli 1988</t>
  </si>
  <si>
    <t>Cilacap, 21 November 1997</t>
  </si>
  <si>
    <t>Jakarta,16 Nopember 1971</t>
  </si>
  <si>
    <t>Tanjung Karang,17 Oktober 1979</t>
  </si>
  <si>
    <t>Jakarta,03 Oktober 1980</t>
  </si>
  <si>
    <t>Medan,13 Desember 1991</t>
  </si>
  <si>
    <t>Serang,01 Agustus 1979</t>
  </si>
  <si>
    <t>Parigi,25 Nopember 1994</t>
  </si>
  <si>
    <t>Aceh,05 Agustus 1988</t>
  </si>
  <si>
    <t>Banda Aceh,12 Desember 1987</t>
  </si>
  <si>
    <t>Nibong Baroh,23 Nopember 1978</t>
  </si>
  <si>
    <t>Jakarta,25 Februari 1985</t>
  </si>
  <si>
    <t>Cianjur,04 Juni 1992</t>
  </si>
  <si>
    <t>Lebak,10 Maret 1988</t>
  </si>
  <si>
    <t>Jakarta,24 Maret 1971</t>
  </si>
  <si>
    <t>Sukabumi,27 Februari 1988</t>
  </si>
  <si>
    <t>Tolanduna Buton,16 Maret 1990</t>
  </si>
  <si>
    <t>Jakarta,25 Maret 1992</t>
  </si>
  <si>
    <t>Bogor,19 Januari 1971</t>
  </si>
  <si>
    <t>Jakarta,19 September 1985</t>
  </si>
  <si>
    <t>Banyuwangi,23 Maret 1976</t>
  </si>
  <si>
    <t>Banjarmasin,05 mei 1987</t>
  </si>
  <si>
    <t>Jakarta,23 Oktober 1983</t>
  </si>
  <si>
    <t>Banjarmasin,06 Nopember 1981</t>
  </si>
  <si>
    <t>Tidore,29 September 1982</t>
  </si>
  <si>
    <t>Tataram,20 Mei 1987</t>
  </si>
  <si>
    <t>Kembang Kerang,10 April 1991</t>
  </si>
  <si>
    <t>Jakarta,17 Mei 1975</t>
  </si>
  <si>
    <t>Jakarta,18 Juni 1996</t>
  </si>
  <si>
    <t>Tangerang,01 April 1998</t>
  </si>
  <si>
    <t>Sungai aur,24 Agustus 1995</t>
  </si>
  <si>
    <t>Medan,16 Nopember 1982</t>
  </si>
  <si>
    <t>Gorontalo,06 Juni 1997</t>
  </si>
  <si>
    <t>Bogor,04 September 1991</t>
  </si>
  <si>
    <t>Surabaya,03 Desember 1986</t>
  </si>
  <si>
    <t>Gorontalo,23 Nopember 1988</t>
  </si>
  <si>
    <t>Plores,24 April 19714</t>
  </si>
  <si>
    <t>Rembang,15 April 1981</t>
  </si>
  <si>
    <t>Jakarta,16 Maret 1984+C78:K92</t>
  </si>
  <si>
    <t>Umera,16 Agustus 1982</t>
  </si>
  <si>
    <t>Matung,27 Juli 1972</t>
  </si>
  <si>
    <t>Jakarta,06 Januari 1993</t>
  </si>
  <si>
    <t>Prabumulih,20 April 1984</t>
  </si>
  <si>
    <t>Bone,10 September 1983</t>
  </si>
  <si>
    <t>Ambon,20 April 1969</t>
  </si>
  <si>
    <t>Bonto Kanang,17 Juli 1973</t>
  </si>
  <si>
    <t>Denpasar,18 Oktober 1982</t>
  </si>
  <si>
    <t>Bandung,25 Januari 1985</t>
  </si>
  <si>
    <t>Bandung,20 Mei 1975</t>
  </si>
  <si>
    <t>Jakarta,12 April 1978</t>
  </si>
  <si>
    <t>Mend.Tengah,08 Juni 1982</t>
  </si>
  <si>
    <t>Jakarta,02 Desember 1974</t>
  </si>
  <si>
    <t>Bogor,03 Juni 1996</t>
  </si>
  <si>
    <t>Banda Aceh,22 Nopember 1973</t>
  </si>
  <si>
    <t>Medan,19 Agustus 1991</t>
  </si>
  <si>
    <t>Janang,25 Maret 1979</t>
  </si>
  <si>
    <t>Pontianak,22 Maret 1973</t>
  </si>
  <si>
    <t>Samarinda,14 Nopember 1980</t>
  </si>
  <si>
    <t>Kediri,15 Oktober 1974</t>
  </si>
  <si>
    <t>Ujung Pandang,11 Nopember 1973</t>
  </si>
  <si>
    <t>Kumai,21 Nopember 1991</t>
  </si>
  <si>
    <t>Jakarta,06 April 1990</t>
  </si>
  <si>
    <t>Gorontalo,11 Nopember 1986</t>
  </si>
  <si>
    <t>Gorontalo,04 Juli 1987</t>
  </si>
  <si>
    <t>Gorontalo,13 Oktober 1981</t>
  </si>
  <si>
    <t>Tidore,15 Juni 1986</t>
  </si>
  <si>
    <t>Bandung,15 September 1995</t>
  </si>
  <si>
    <t>Jakarta,22 April 1957</t>
  </si>
  <si>
    <t>Jakarta,27 Maret 1984</t>
  </si>
  <si>
    <t>Jakarta,28 Februari 1969</t>
  </si>
  <si>
    <t>Jakarta,26 Oktober 1979</t>
  </si>
  <si>
    <t>Jakarta,22 September 1991</t>
  </si>
  <si>
    <t>Majalengka,27 Mei 1989</t>
  </si>
  <si>
    <t>Bandung,06 Nopember 1986</t>
  </si>
  <si>
    <t>Lebak,03 April 1983</t>
  </si>
  <si>
    <t>Jakarta,21 Juni 1995</t>
  </si>
  <si>
    <t>Pandeglang,01 Mei 1989</t>
  </si>
  <si>
    <t>Bekasi,05 Februari 1988</t>
  </si>
  <si>
    <t>Bekasi,04 Februari 1983</t>
  </si>
  <si>
    <t>Jambi,05 September 1993</t>
  </si>
  <si>
    <t>Leubu Mee,05 Agustus 1988</t>
  </si>
  <si>
    <t>Pamekasan,05 Juni 1982</t>
  </si>
  <si>
    <t>Jakarta,20 September 1992</t>
  </si>
  <si>
    <t>Jambi,08 September 1986</t>
  </si>
  <si>
    <t>Jambi,25 April 1985</t>
  </si>
  <si>
    <t>Jambi,10 agustus 1966</t>
  </si>
  <si>
    <t>Medan,12 Februari 1976</t>
  </si>
  <si>
    <t>Jakarta,11 Juni 1989</t>
  </si>
  <si>
    <t>Manna,06 Februari 1987</t>
  </si>
  <si>
    <t>Bukit Tinggi,01 Juli 1991</t>
  </si>
  <si>
    <t>Pinrang,20 Desember 1984</t>
  </si>
  <si>
    <t>Kudus,21 Oktober 1992</t>
  </si>
  <si>
    <t>Bandung,14 Februari 1987</t>
  </si>
  <si>
    <t>Rejang lebong,10 Januari 1983</t>
  </si>
  <si>
    <t>Pekan Baru,04 Juli 1982</t>
  </si>
  <si>
    <t>Bengkalis,02 Oktober 1980</t>
  </si>
  <si>
    <t>Tembilahan,29 Nopember 1971</t>
  </si>
  <si>
    <t>Jakarta,02 Desember 1983</t>
  </si>
  <si>
    <t>Depehan,08 Desember 1992</t>
  </si>
  <si>
    <t>Jakarta,04 Mei 1983</t>
  </si>
  <si>
    <t>Jakarta,09 Desember 1986</t>
  </si>
  <si>
    <t>Jakarta,31 Desember 1995</t>
  </si>
  <si>
    <t>Tasikmalaya,16 Juli 1979</t>
  </si>
  <si>
    <t>Jakarta,27 Desember 1989</t>
  </si>
  <si>
    <t>Pontianak,28 Agustus 1991</t>
  </si>
  <si>
    <t>Plores,02 Juni 1995</t>
  </si>
  <si>
    <t>Mantangai,01 Desember 1987</t>
  </si>
  <si>
    <t>Samarinda,28 April 1990</t>
  </si>
  <si>
    <t>Medan,01 Mei 1983</t>
  </si>
  <si>
    <t>Lamongan,13 Januari 1988</t>
  </si>
  <si>
    <t>Serang, 15 Maret 1992</t>
  </si>
  <si>
    <t>Jakarta, 28 April 1987</t>
  </si>
  <si>
    <t>Medan, 28 Desember 1978</t>
  </si>
  <si>
    <t>Bandung, 3 April 1990</t>
  </si>
  <si>
    <t>Serang, 26 April 1995</t>
  </si>
  <si>
    <t>Palembang, 20 Juni 1988</t>
  </si>
  <si>
    <t>Boyolali,05 September 1977</t>
  </si>
  <si>
    <t>3674051512800009</t>
  </si>
  <si>
    <t>5271051702910001</t>
  </si>
  <si>
    <t>3674062110650001</t>
  </si>
  <si>
    <t>3171072812780007</t>
  </si>
  <si>
    <t>1271060604840001</t>
  </si>
  <si>
    <t>3273260304900008</t>
  </si>
  <si>
    <t>7371146606730007</t>
  </si>
  <si>
    <t>3174052804870017</t>
  </si>
  <si>
    <t>3275035206740039</t>
  </si>
  <si>
    <t>0271116804860008</t>
  </si>
  <si>
    <t>3174056905890006</t>
  </si>
  <si>
    <t>33010167129220001</t>
  </si>
  <si>
    <t>7306060805880002</t>
  </si>
  <si>
    <t>3604331503920003</t>
  </si>
  <si>
    <t>3175102608920007</t>
  </si>
  <si>
    <t>3321082205910002</t>
  </si>
  <si>
    <t>3214044401950002</t>
  </si>
  <si>
    <t>32013104127120002</t>
  </si>
  <si>
    <t>6105012001820002</t>
  </si>
  <si>
    <t>1971026006880019</t>
  </si>
  <si>
    <t>327606058610002</t>
  </si>
  <si>
    <t>3171011501520002</t>
  </si>
  <si>
    <t>9203010305710002</t>
  </si>
  <si>
    <t>7406080106840001</t>
  </si>
  <si>
    <t>3171060511920002</t>
  </si>
  <si>
    <t>3173061112880009</t>
  </si>
  <si>
    <t>3604122604950001</t>
  </si>
  <si>
    <t>3604121303940001</t>
  </si>
  <si>
    <t>3173060102850007</t>
  </si>
  <si>
    <t>1223071707880003</t>
  </si>
  <si>
    <t>3301012111970001</t>
  </si>
  <si>
    <t>3573041611710000</t>
  </si>
  <si>
    <t>3216065710790010</t>
  </si>
  <si>
    <t>3175010310800003</t>
  </si>
  <si>
    <t>1271041312910004</t>
  </si>
  <si>
    <t>3174100108700001</t>
  </si>
  <si>
    <t>7208012511940004</t>
  </si>
  <si>
    <t>1111060508880001</t>
  </si>
  <si>
    <t>3175041212870010</t>
  </si>
  <si>
    <t>3174092311780013</t>
  </si>
  <si>
    <t>3175042502850002</t>
  </si>
  <si>
    <t>3203170406920007</t>
  </si>
  <si>
    <t>3602201003880001</t>
  </si>
  <si>
    <t>3275096403710004</t>
  </si>
  <si>
    <t>3202162802880006</t>
  </si>
  <si>
    <t>7404271603900001</t>
  </si>
  <si>
    <t>1871022503920003</t>
  </si>
  <si>
    <t>3201331901870003</t>
  </si>
  <si>
    <t>3175101909850012</t>
  </si>
  <si>
    <t>2171102303760002</t>
  </si>
  <si>
    <t>6371010505870010</t>
  </si>
  <si>
    <t>3174062310830001</t>
  </si>
  <si>
    <t>6304054611810002</t>
  </si>
  <si>
    <t>8272012909820002</t>
  </si>
  <si>
    <t>5202112005870003</t>
  </si>
  <si>
    <t>5203091004910006</t>
  </si>
  <si>
    <t>3174065705750006</t>
  </si>
  <si>
    <t>3671131806960002</t>
  </si>
  <si>
    <t>3671130104980004</t>
  </si>
  <si>
    <t>1312096408959000</t>
  </si>
  <si>
    <t>3171055611830002</t>
  </si>
  <si>
    <t>3173074606970006</t>
  </si>
  <si>
    <t>3276020409910007</t>
  </si>
  <si>
    <t>6371050312860002</t>
  </si>
  <si>
    <t>7505022311880001</t>
  </si>
  <si>
    <t>327508204700015</t>
  </si>
  <si>
    <t>3302191504810004</t>
  </si>
  <si>
    <t>3174075603840007</t>
  </si>
  <si>
    <t>3276101608820005</t>
  </si>
  <si>
    <t>3275112707720004</t>
  </si>
  <si>
    <t>3172034601930010</t>
  </si>
  <si>
    <t>3174096004840010</t>
  </si>
  <si>
    <t>7371141009830004</t>
  </si>
  <si>
    <t>8271062004690001</t>
  </si>
  <si>
    <t>6472021707730008</t>
  </si>
  <si>
    <t>317505810820004</t>
  </si>
  <si>
    <t>3171052501850001</t>
  </si>
  <si>
    <t>2171106005750002</t>
  </si>
  <si>
    <t>3173055204780007</t>
  </si>
  <si>
    <t>3171040806820007</t>
  </si>
  <si>
    <t>3171070212740002</t>
  </si>
  <si>
    <t>3201170306960010</t>
  </si>
  <si>
    <t>3174012211730009</t>
  </si>
  <si>
    <t>3674035908910005</t>
  </si>
  <si>
    <t>6171032503790014</t>
  </si>
  <si>
    <t>3174040509770022</t>
  </si>
  <si>
    <t>3674076203730001</t>
  </si>
  <si>
    <t>3276011411800006</t>
  </si>
  <si>
    <t>3201011510740016</t>
  </si>
  <si>
    <t>3174101111730012</t>
  </si>
  <si>
    <t>6201012111910001</t>
  </si>
  <si>
    <t>3174014604900005</t>
  </si>
  <si>
    <t>7571051111840001</t>
  </si>
  <si>
    <t>870720301182</t>
  </si>
  <si>
    <t>7571051310810001</t>
  </si>
  <si>
    <t>8272081506860005</t>
  </si>
  <si>
    <t>3217115509950002</t>
  </si>
  <si>
    <t>3174102204570001</t>
  </si>
  <si>
    <t>3173056703840016</t>
  </si>
  <si>
    <t>3173072802690003</t>
  </si>
  <si>
    <t>3174082610790005</t>
  </si>
  <si>
    <t>327509620991009</t>
  </si>
  <si>
    <t>320432670589008</t>
  </si>
  <si>
    <t>3217154611860004</t>
  </si>
  <si>
    <t>3602044304830007</t>
  </si>
  <si>
    <t>3671096106950004</t>
  </si>
  <si>
    <t>6301210705890002</t>
  </si>
  <si>
    <t>3275034502880013</t>
  </si>
  <si>
    <t>3275080402830006</t>
  </si>
  <si>
    <t>1571010589930001</t>
  </si>
  <si>
    <t>3529020506820002</t>
  </si>
  <si>
    <t>3276056009920006</t>
  </si>
  <si>
    <t>3173020809861001</t>
  </si>
  <si>
    <t>1571012504850021</t>
  </si>
  <si>
    <t>1571075008660081</t>
  </si>
  <si>
    <t>3216061202760009</t>
  </si>
  <si>
    <t>6112011106890005</t>
  </si>
  <si>
    <t>1701074602870001</t>
  </si>
  <si>
    <t>3673010107910007</t>
  </si>
  <si>
    <t>7471102012840001</t>
  </si>
  <si>
    <t>7503162110920003</t>
  </si>
  <si>
    <t>3277011402870018</t>
  </si>
  <si>
    <t>1771061001830002</t>
  </si>
  <si>
    <t>1471014407820061</t>
  </si>
  <si>
    <t>1471120210800001</t>
  </si>
  <si>
    <t>3275026911710013</t>
  </si>
  <si>
    <t>3172030212830002</t>
  </si>
  <si>
    <t>3275020812920014</t>
  </si>
  <si>
    <t>3674054405830004</t>
  </si>
  <si>
    <t>3174030912860006</t>
  </si>
  <si>
    <t>3174033112950004</t>
  </si>
  <si>
    <t>3215035607790002</t>
  </si>
  <si>
    <t>3201016712890011</t>
  </si>
  <si>
    <t>6171012808910002</t>
  </si>
  <si>
    <t>6319040206850001</t>
  </si>
  <si>
    <t>6203090112870005</t>
  </si>
  <si>
    <t>7308026804900002</t>
  </si>
  <si>
    <t>1271174105830002</t>
  </si>
  <si>
    <t>3524145301880001</t>
  </si>
  <si>
    <t>Kristen</t>
  </si>
  <si>
    <t>Katolik</t>
  </si>
  <si>
    <t xml:space="preserve">Hindu </t>
  </si>
  <si>
    <t>Jl. Manggis 1 No. 5 Rt. 005/007 Kel. Manggarai Selatan Kec. Tebet Jakarta Selatan DKI Jakarta</t>
  </si>
  <si>
    <t>Jl. Udayana No. 1 Rt. 002 Kel. Rembiga Kec. Selaparang Kab. Mataram Nusa Tenggara Barat</t>
  </si>
  <si>
    <t>Jl. Reni Jaya Rt. 001/017 Blok. AC-4/9 Kel. Pamulang Barat Kec. Pamulang Kab. TangSel Banten</t>
  </si>
  <si>
    <t>Jl. Melati 1 No. 21A Rt. 005/02 Kel. Jati Bening Baru Kec. Pondok Gede Kota Bekasi Jawa Barat</t>
  </si>
  <si>
    <t xml:space="preserve">Kel. Tanjung Mulia Kec. Medan Deli </t>
  </si>
  <si>
    <t>Jl. Karang Anyar Rt. 005/004 Kel. Pasir Jati Kec. Ujung Berung Kab. Bandung Jawa Barat</t>
  </si>
  <si>
    <t>Kel. Tamalanrea Kec. Tamalanrea</t>
  </si>
  <si>
    <t>Kel. Kebayoran Lama Selatan Kec. Kebayoran Baru</t>
  </si>
  <si>
    <t>Jl. Perjuangan Rt. 07/02 Kel. Teluk Pucung Kec. Bekasi Utara Kota Bekasi Jawa Barat</t>
  </si>
  <si>
    <t>Jl. Pintu Air IV Kel. Kwala Belaka Kec. Medan Johor Kab. Medan Provinsi Sumatera Utara</t>
  </si>
  <si>
    <t>Jl. Ciputat Raya No. 30 Rt. 03/07 Kel. Kebayoran Lama Utara Kec. Kebayoran Lama Jakarta Selatan DKI Jakarta</t>
  </si>
  <si>
    <t>Jl. H. Sanan Rt. 02/02 Kel. Benda Baru Kec. Pamulang Tanggerang Selatan Provinsi Banten</t>
  </si>
  <si>
    <t xml:space="preserve">Kel. Romang Lompoa Kec. Bontomarannu </t>
  </si>
  <si>
    <t>Jl. Taktakan Gunung Sari Rt. 04/01 Kel. Sukalaba Kec. Gunung Sari Kab. Serang Provinsi Banten</t>
  </si>
  <si>
    <t>Kel. Cipayung Kel. Cipayung</t>
  </si>
  <si>
    <t>Kel. Surodadi Kec. Gajah</t>
  </si>
  <si>
    <t xml:space="preserve">Jl. Kampung Lio Rt. 13/03 Kel. Anjun Kec. Plered Kab. Purwakarta Jawa Barat </t>
  </si>
  <si>
    <t>Jl. Tamansari Rt. 03/04 Kel. Taman Sari Kec. Tamansari Kab. Bogor Jawa Barat</t>
  </si>
  <si>
    <t xml:space="preserve">Jl. YC. Oevang Oeray Blok. F.35 Kel. Sungai Ana Kec. Sintang Kab. Sintang Kalimantan Barat </t>
  </si>
  <si>
    <t xml:space="preserve">Jl. Pangeran Ratu Blok. CC8 Rt. 060/017 Kel. 15 Ulu Kab. Palembang </t>
  </si>
  <si>
    <t>Jl. Kp Gedong No. 22 Rt.001/020 Kel.Kemirimuka Kec. Beji Depok Jawa Barat</t>
  </si>
  <si>
    <t>Jl. Petojo Utara V Rt. 002/003 Kel. Petojo Utara Kec. Gambir Jakarta Pusat DKI Jakarta</t>
  </si>
  <si>
    <t>Jl. Kokas Fakfak Rt. 019 Kel. Fakfak Selatan Kec. Fakfak Kab. Fakfak Provinsi Papua Barat</t>
  </si>
  <si>
    <t>Jl. Desa Lora Rt. 001/001 Kel Desa Lora Kec. Mataoleo Kab. Bombana Sulawesi Tenggara</t>
  </si>
  <si>
    <t xml:space="preserve">Jl. Kali Pasir No. 50A Rt. 13/08 Kel. Kebon Sirih Kec. Menteng Kota Jakarta Pusat DKI Jakarta </t>
  </si>
  <si>
    <t xml:space="preserve">Jl. Utan Jati Rt. 003/011 Kel. Pegadungan Kec. Kali Deres Jakarta Barat DKI Jakarta </t>
  </si>
  <si>
    <t>Jl. Syahwani Rt. 002/001 Kel. Kelapian Kec. Pontang Kab. Serang Provinsi Banten</t>
  </si>
  <si>
    <t xml:space="preserve">Jl. KH. Syanwani Rt. 007/002 Kel. Pegandikan Kec. Lebak Wangi </t>
  </si>
  <si>
    <t>Jl. Utan Jati Rt. 04/011 Kel. Pegadungan Kec. Kali Deres Kota Jakarta Selatan DKI Jakarta</t>
  </si>
  <si>
    <t xml:space="preserve">Jl. Mawar No. 2 Rt. 014/006 Kel. Pesanggerahan Kab. Pesanggerahan DKI Jakarta </t>
  </si>
  <si>
    <t>Jl. Pandan Atas No.19 Rt. 003/002 Kel. Cijantung Kec. Pasar Rebo Jakarta Timur DKI Jakarta</t>
  </si>
  <si>
    <t>Jl. Sidanegara Rt. 03/05 Kel. Sidanegara Kec. Kedungreja Kab. Cilacap Jawa Tengah</t>
  </si>
  <si>
    <t>Jl.Pisangan Candi Pisangan Barat Rt.01/03 Kel.Pisangan Candi Kec.Sukun Kab/Kota.Malang Prov.Jawa Tengah</t>
  </si>
  <si>
    <t>Jl.Perum Alamanda Rt.011/Rw.08 Blok.13 No.11 Kel.Mekarsari Kec.Tambun Selatan Kab,Bekasi Prov Jawa Barat</t>
  </si>
  <si>
    <t>Jl.Jeruk I Blok B.30 Taman Wisma Asri Kel.Teluk Pucung Kec.Bekasi Utara Kab/Kota.Bekasi Prov Jawa Barat</t>
  </si>
  <si>
    <t>Jl.Raya Menteng Prisai Pribumi Kel.Binjai Kec.Medan Denai Kab/Kota.Medan Prov.Sumatera Utara</t>
  </si>
  <si>
    <t>Jl.H.Ilyas Rt.03/010 Kel.Petungkangan Utara Kec.Pesanggrahan Kota Jakarta Selatan Prov.DKI Jakarta</t>
  </si>
  <si>
    <t>Jl.Nelayan Rt.013/04 Kel.Maesa Kec.Parigi Kab/Kota.Parigi Moutong Prov.Sulawesi Tengah</t>
  </si>
  <si>
    <t>Leubu Cot Kel.Leubu Cot Kec.Makmur Prov.Aceh</t>
  </si>
  <si>
    <t>Jl.Arus Rt,06/02 Kel.Cawang Kec.Kramat Jati Kota.Jakarta Timur Prov.DKI Jakarta</t>
  </si>
  <si>
    <t>Jl.H.Nuh Rt.02/04 Kel.Cipedak Kec.Jagakarsa Kota Jakarta Prov.DKI Jakarta</t>
  </si>
  <si>
    <t>Jl.Condet Baru No.B 11 Rt.017/03 Kel.Batu Ampar Kec.Kramat Jati Kota Jakarata Timur Prov DKI Jakarta</t>
  </si>
  <si>
    <t>Jl.Kp.Sinar Muda Rt.01/03 Kel.Bojong Kasih Kec.Kadupandak Kab/Kota Tangsel Prov Banten</t>
  </si>
  <si>
    <t>Jl.H Sanan Rt.02/02 Kel.Benda Baru Kec.Pamulang Kota Tangsel Prov.Banten</t>
  </si>
  <si>
    <t>Jl.Menteng H/5 A Puri Rt.04/010 Kel.Jati Mekar Kec.Jati Asih Kota Bekasi Prov Jawa Barat</t>
  </si>
  <si>
    <t>Jl.Perum  PWI Jaya Blok A Rt.07/02 Kel.Cilebut Barat Kec.Sukaraja Kab.Bogor Prov Jawa Barat</t>
  </si>
  <si>
    <t>Jl.Lingkungan Bawonauwe Kel.Tolanduna Kec.Sangia Wambulu Kab/Kota.Buton Tengah Prov Sulawesi Tenggara</t>
  </si>
  <si>
    <t>Jl.Pembangunan A/8A Rt.08/ Kel.Waydadi Kec.Sukarame Kab/Kota.- Prov.Lampung</t>
  </si>
  <si>
    <t>Jl.Kp.Kuripan Rt.06/02 Kel.Kuripan Kec.Ciseeng Kab/kotaBogor Prov.Jawa Barat</t>
  </si>
  <si>
    <t>Jl.Bantar Jati Rt.07/02 Kel.setu Kec.Cipayung Kot Jakarta Timur Prov.DKI Jakarta</t>
  </si>
  <si>
    <t>Perum Taman Yasmin Jl.Cijahe IV No.10Rt.01/01 Kel.Curug Mekar Kec.Kota Bogor Barat Kota bogor Prov.Jawa Barat</t>
  </si>
  <si>
    <t>Jl.Ks Tubun Gg I Tentram Rt.016/02 Kel.Kelayan Barat Kec.Banjarmasin Selatan Kota.Banjarmasin Prov.Kalimantan selatan</t>
  </si>
  <si>
    <t>Komplek MPR /B-156 Rt.04/07 Kel.Cilandak Barat Kec.Cilandak Kata Jakarta selatan Prov.DKI Jakarta</t>
  </si>
  <si>
    <t>Jl.Kecubung I No.4 Komp.Griya Permata Rt.013/03 Kel.Handil Bakti Kec.Alalak Kab,Barito Kuala Prov.Kalimantan Selatan</t>
  </si>
  <si>
    <t>Jl.Tomagoba Rt.05/03 Kel.Tomagoba Kec.Tidore Kab/Kota.Tidore Kepulauan Prov Maluku Utara</t>
  </si>
  <si>
    <t>Jl.Keselet  Kel.Darek Kec.Praya Barat Daya Kab.Lombok tengah Prov NTB</t>
  </si>
  <si>
    <t>Jl.Karang Dalam Kel.Kembang Kerang Daya Kec.Aimel Kab.Lombok Timur Prov NTB</t>
  </si>
  <si>
    <t>Jl.H.Kamang Rt.09/010 Kel.Pondok Labu Kec.-Kota Jakarta Selatan Prov.DKI Jakarta</t>
  </si>
  <si>
    <t>Jl.H.Nahari /27 Rt.03/09 Kel.Larangan Indah Kec,Larangan Kota.Tangerang Prov,Banten</t>
  </si>
  <si>
    <t>Jl.Lombak Jorong Sungai aur Kel.Sungai Aur kec.Sungai aur Kab.Pasaman Barat prov.Sumatera Batrat</t>
  </si>
  <si>
    <t>Jl.Pramuka Jati Ino.033 Rt.01/08 Kel.Paseban Kec.Senen Kota.Jakarta Pusat Prov DKI Jakarta</t>
  </si>
  <si>
    <t>Jl.Pal Merah Barat IV Rt.02/010 Kel.Palmerah Kec.Palmerah kota.Jakrta Barat Prov.DKI Jakarta</t>
  </si>
  <si>
    <t>Jl.Areman Rt.06/08 Kel.Tugu Kec.Cimanggis Kota.Depok Prov.Jawa Barat</t>
  </si>
  <si>
    <t>Jl.Sungai Baru No.73 Rt.02/01 Kel.Sungai baru Kec.Banjarmasin Tengah Kota Banjarmasin Prov.Kalimantan Selatan</t>
  </si>
  <si>
    <t>Jl.Dusun Pasar Lama Kel.Moluo Kec.Kwandang Kab.Gorontalo Utara Prov.Gorontalo</t>
  </si>
  <si>
    <t>Jl.Lestari Raya Blok H No.102 Rt.01/022 Kel.Jati Makmur Kec.Pondok Gede Kota Bekasi Prov.Jawa Barat</t>
  </si>
  <si>
    <t>Jl.Jend.Sudirman Sokaraja Tengah Rt.01/01 Kel.Sokaraja Tengah Kec.Sokaraja Kab.Banyumas Prov.Jawa Tengah</t>
  </si>
  <si>
    <t>Jl.Danau Singkarak Raya No.12 Rt.01/04 Kel.Abadi Jaya Kec.Sukmajaya Kota Depok Prov.Jawa barat</t>
  </si>
  <si>
    <t>Jl.Kp.Leuwinanggung Rt.03/06 Kel.Leuwinamggung Kec.Tapos Kota Depok Prov.Jawa Barat</t>
  </si>
  <si>
    <t>Jl.Kp.Cimuning Rt.03/07 Kel.Cimuning Kec.Mustika Jaya Kota Bekasi Prov.Jawa Barat</t>
  </si>
  <si>
    <t>Jl.Komp Seneng Blok R/7 Rt.04/015 Kel.Tugu Utara Kec.Koja Kota jakrta Utara Prov DKI Jakarta</t>
  </si>
  <si>
    <t>Jl.Mekar Tanjung Barat Rt.09/04 Kel.Tanjung Barat Kec.Jagakarsa Kota Jakarta selatan Prov.DKI Jakarta</t>
  </si>
  <si>
    <t>Jl.Kemuning Raya No.6 Rt.03/07 Kel.Utan Kayu Utara Kec.Matraman Kota Jakarta Timur Prov.DKI Jakarta</t>
  </si>
  <si>
    <t>Jl.Kamp.Pisang Rt.06/03 Kel.Kampung Pisang Kec.Ternate Tengah Kota Ternate Prov.Maluku Utara</t>
  </si>
  <si>
    <t>Jl.Mas Penghulu Rt.01/0 Kel.Mesjid Kec.Samarinda Seberang Kota Samarinda prov.Kalimantan Timur</t>
  </si>
  <si>
    <t>Jl.Batas II No.19 Rt.07/09 Kel.Baru Kec.Pasar Rebo Kota Jakarta Timur Prov.DKI Jakarta</t>
  </si>
  <si>
    <t>Jl.Cempaka Putih Tengah 32/11 Rt.09/07 Kel.Cempaka Putih Timur Kec.Cempaka Kota Jakarta Prov.DKI Jakarta</t>
  </si>
  <si>
    <t>Perum Taman Yasmin Jl.Cijahe IV No.10 Rt.01/01 Kel.Curug Mekar Kec.Kota Bogor Barat Kota Bogor Barat Prov.Jawa Barat</t>
  </si>
  <si>
    <t>Jl.Musa no.10 Rt.03/05 Kel.Sukabumi Utara kec.Kebon Jeruk Kota Jakarta Barat Prov DKI Jakarta</t>
  </si>
  <si>
    <t>Jl.Bantar Gebang Selatan Rt.02/08 Kel.Bantar Gebang Kec.Bantar Gebang Kota Bekasi Prov Jawa Barat</t>
  </si>
  <si>
    <t>Jl.Petamburan V Rt.13/05 Kel.Petamburan Kec.Tanah Abang Kota Jakarta Prov DKI Jakarta</t>
  </si>
  <si>
    <t>Jl.Kp.Masjid rt.02/06 Kel.Pasarean Kec.Pamijahan Kab,Bogor Prov Jawa barat</t>
  </si>
  <si>
    <t>Jl.Pal Batu No.50 Rt.02/04 Kel.Menteng Dalam Kec.Tebet Kota Jakarta Selatan Prov.DKI Jakarta</t>
  </si>
  <si>
    <t>Jl.Senayan Utama HJ 4/9 Rt.05/15Kel.Pondok Pucung kec.Pondok Aren Kota Tangsel Prov.Banten</t>
  </si>
  <si>
    <t>Jl.Komp.Dwi Ratna Indah 3 Rt.02/05 Kel.Pal Lima Kec.Pontianak Barat Kota Pontianak Prov Kalimantan barat</t>
  </si>
  <si>
    <t>Jl.Sepakat IV No.77 rt.03/01 Kel.Cilangkap Kec.Cipayung Kota Jakarta timur prov.DKI Jakarta</t>
  </si>
  <si>
    <t>Jl.Permata Pamulang Blok E 22 no.1 Rt.05/05 Kel.Bakti Jaya Kec.setu Kota Tangsel Prov Banten</t>
  </si>
  <si>
    <t>Jl.Greenery Jamaica Blok C.10 Rt.02/08 Kel.Pondok Rajeg Kec.Cibinong Kab,Bogor Prov Jawa Barat</t>
  </si>
  <si>
    <t>Jl.Brotowali B.32/1 Rt.04/010 Kel.Jurangmangu Barat Kec.Pondok Aren Kota Tangsel Prov.Banten</t>
  </si>
  <si>
    <t>Jl.Swadaya Rt.03/0 Kel.Sungai Kapiten Kec.Kumai Kab.Kotawaringin Barat Prov Kalimantan Tengah</t>
  </si>
  <si>
    <t>Jl.Gg Sawo IV/5 Rt.05/10 Kel.Manggarai Selatan Kec.Tebet Kota Jakarta Selatan Prov DKI Jakarta</t>
  </si>
  <si>
    <t>Jl.Salemba Tengah No.29 Rt.01/03 Kel.Paseban Kec.Senen Kota Jakarta Pusat Prov.DKI Jakarta</t>
  </si>
  <si>
    <t>Jl.Nani Warta Bone Kel.Tanggilingo Kec.Kabila Kab.Gorontalo Prov.Gorontalo</t>
  </si>
  <si>
    <t>Jl.Sultan Botutihe Rt.01/03 Kel.Heledulaa Selatan Kec.Kota Timur Kota.Gorontalo Prov.Gorontalo</t>
  </si>
  <si>
    <t>Jl.Jati Padang Rt.10/05 Kel.Jati Padang Kec.Pasar Minggu Kota.Jakarta selatan Prov.DKI Jakarta</t>
  </si>
  <si>
    <t>Jl.Kp.Citis Rt.01/013 Kel.Batu Layang Kec.Cililin Kab.Bandung Barat Prov.Jawa Barat</t>
  </si>
  <si>
    <t>Jl.Mesjid Al-Ikhlas No.63 Rt.02/01 Kel.Petukangan Selatan Kec.Pesanggrahan Kota.Jakarta Selatan Prov.DKI Jakarta</t>
  </si>
  <si>
    <t>Jl.Gg.Liam No.14 Rt.011/07 Kel.Duri Kepa Kec.Kebon Jeruk Kota.Jakarta barat Prov.DKI Jakarta</t>
  </si>
  <si>
    <t>Jl.Jati pulo Rt.08/08 Kel.Jati Pulo Kec.Pal Merah Kota. Jakarta Barat Prov.DKI Jakarta</t>
  </si>
  <si>
    <t>Jl.Cikoko Timur II No.34 Rt.04/02 Kel.Cikoko Kec.Pancoran Kota.Jakarta selatan Prov.DKI Jakarta</t>
  </si>
  <si>
    <t>Jl.Komp.Mekar sari Endah A.8/24 Rt.04/024 Kel.Bale Endah Kec.Bale Endah Kab.Bandung Prov.Jawa Barat</t>
  </si>
  <si>
    <t>JL.Kp.Kubang Rt.01/24 Kel.Gunung Halu Kec.Gunung Halu Kab,Bandung Barat Prov.Jawa Barat</t>
  </si>
  <si>
    <t>Jl.Kp.Sampaleuni Rt.01/01 Kel.Bintangsari Kec.Cipanas Kab.Lebak Prov.Banten</t>
  </si>
  <si>
    <t>Jl.Kapling Perkebunan III Rt.05/013 No.85 Kel.Panunggangan Barat Kec.Cibodas Kota.Tangerang Prov.Banten</t>
  </si>
  <si>
    <t>Jl.Kp.Cihaseum Rt.05/06 Kel.Pandeglang Kec.Pandeglang Kab.Pandegkang Prov.Banten</t>
  </si>
  <si>
    <t>Jl.Jeruk I Blok 830 Taman Wisma Asri No.15 Rt.01/015Kel.Teluk Pucung kec.Bekasi Utara Kota.Bekasi prov.Jawa Barat</t>
  </si>
  <si>
    <t>Jl.Lenteng agung Rt.08/03 Kel.Lenteng Agung Kec.Jagakarsa Kota.Jakarta Selatan Prov.DKI Jakarta</t>
  </si>
  <si>
    <t>Jl.Depati Purbo No.9 Rt.016/- Kel.Pematang sulur kec.Telanaipura Kota.Jambi Prov.Jambi</t>
  </si>
  <si>
    <t>Jl.Leubu Cot Kel.Leubu Cot Kec.Makmur Kab.Bireuen Prov.Aceh</t>
  </si>
  <si>
    <t>Jl.Dusun Masjid Rt.02/04 Kel.Marengan Laok Kec.Kalianget Kab.Sumenep Prov.Jawa Timur</t>
  </si>
  <si>
    <t>Jl.Samiaji IV No.249 Rt.08/019 Kel.Mekar Jaya Kec.Sukmajaya Kota.Depok Prov.Jawa Barat</t>
  </si>
  <si>
    <t>Jl.Dr.Semeru Gg.II No.I Rt.015/07 Kel.Grogol kec.Grogol Petamburan Kota.Jakarta Barat Prov.DKI Jakarta</t>
  </si>
  <si>
    <t>Jl.Kapt.Ahmad Chatib No.50 Rt.14 Kel.Pematang Sulur Kec.Telanai Pura Kota,Jambi Prov.Jambi</t>
  </si>
  <si>
    <t>Jl.Basuki Rahmat Rt.018/ Kel.Paal Lima kec.Kota Baru Kota.Jambi Prov.jambi</t>
  </si>
  <si>
    <t>Jl.Perum Alamanda Residence Blok B No.11 Rt.011/08 Kel.Mekarsari Kec.Tambun selatan Kab.Bekasi Prov.Jawa Barat</t>
  </si>
  <si>
    <t>Jl.Btn Teluk Mulus 07 Rt.07/05 Kel.Teluk Kapuas Kec.Sungai Raya Kab.Kubu Raya Prov.Kalimantan Barat</t>
  </si>
  <si>
    <t>Jl.Beringin No.2 Rt.01/03 Kel.air Sulau Kec.Kedurang Ilir Kab.Bengkulu Selatan Prov.Bengkulu</t>
  </si>
  <si>
    <t>JlHarum manis Blok 8/89 Pasir Indah rt.02/08 Kel.Kaligandu Kec.Serang Kota.Serang Prov.Banten</t>
  </si>
  <si>
    <t>Jl.Btn Kendari Permai Blok L 3 No.18 Rt.08/03 Kel.Padaleu Kec.Kamibu Kota.Kendari Prov.Sulawesi Tenggara</t>
  </si>
  <si>
    <t>Jl.Desa Popodu Kel.Popodu Kec.Bulango Timur Kab,Bone Bulango Prov.Gorontalo</t>
  </si>
  <si>
    <t>Jl.Joyodikromo No.223 Rt.07/07 Kel.Utama Kec.Cimahi Selatan Kota.Cimahi prov.Jawa Barat</t>
  </si>
  <si>
    <t>Jl.Merapi 13 No.22 Rt.04/01 Kel.Kebun Tebeng Kec.Ratu Agung Kota.Bengkulu Prov.Bengkulu</t>
  </si>
  <si>
    <t>Jl.Komp.Migas No.20 Rt.05/02 Kel.Pancoran Kec.Pancoran Kota.Jakarta Selatan Prov.DKI Jakarta</t>
  </si>
  <si>
    <t>Jl.H.M Nur Rt.02/04 Kel.Limbungan Kec.Rumbai Pesisir Kota.Pekan Baru Prov.Riau</t>
  </si>
  <si>
    <t>Jl.Banteng No.62 Rt.04/014 Kel.Kranji Kec.Bekasi Barat Prov.Jawa Barat</t>
  </si>
  <si>
    <t>jl.Kenangan IV/2 Rt.04/014 Kel.Rawa Badak Utara Kec.Koja Kota.Jakarta Utara Prov.DKI Jakarta</t>
  </si>
  <si>
    <t>Jl.Saguling Blok DD 11 Rt.04/012 Kel.Jaka Sampurna Kec.Bekasi Barat Kota.Bekasi Prov.Jawa Barat</t>
  </si>
  <si>
    <t>Jl.Bukit Pratama Blok F/18 Rt.03/02 Kel.Cireundeu Kec.Ciputat Timur Kota.Tangsel Prov.Banten</t>
  </si>
  <si>
    <t>Jl.Perum Cibipark Residence Blok E No.9 B Rt.04/07 Kel.Nanggewer Kec.Cibinong Kab.Bogor Prov.Jawa Barat</t>
  </si>
  <si>
    <t>Jl.Bangka Raya GG VIII/14 Rt.04/01 Kel.Pela Mampang Kec.Mampang Prapatan Kota.Jakarta selatan Prov.DKI Jakarta</t>
  </si>
  <si>
    <t>Jl.Teluk Jambe Blok.K/193 Rt.03/015 Kel.Sukaluyu Kec.Teluk Jambe Timur Kab.Karawang Prov.Jawa Barat</t>
  </si>
  <si>
    <t>Kupang Provinsi NTT</t>
  </si>
  <si>
    <t>Provinsi Bengkulu</t>
  </si>
  <si>
    <t>Provinsi Gorontalo</t>
  </si>
  <si>
    <t>Provinsi Jawa tengah</t>
  </si>
  <si>
    <t>Jl.Puri Karadenan Blok B No.01 Rt.01/017 Kel.Karedenan Kec.Cibinong Prov.Jawa Barat</t>
  </si>
  <si>
    <t>Jl.Dr.Agus Jam No.18 Rt.04/02 Kel.Akcaya Kec.Pontianak Selatan Prov.Kalimantan Barat</t>
  </si>
  <si>
    <t>Jl.Pota Rt.012/02 Kel.Pota Kec.Sambi Rampas Kab.Manggarai Timur Prov.Nusa Tenggara Timur</t>
  </si>
  <si>
    <t>Provinsi Jawa Barat</t>
  </si>
  <si>
    <t>Jl.Damang Nahan Rt.03/ Kel.Mantangan Tengah Kec.Mantangan Kab.Kapuas Prov.Kalimantan Tengah</t>
  </si>
  <si>
    <t>Jl.Gerilya GG Masjid Blok.D Rt.105/- Kel.Sungai Pinang Dalam Kec.Sungai Pinang Kota.Samarinda Prov.Kal-Tim</t>
  </si>
  <si>
    <t>Jl.Marelan III PSR 3 Barat No.59 LK 12 Kel.Rengas Pulau Kec.Medan Marelan Kota.Medan Prov.Sumatera Utara</t>
  </si>
  <si>
    <t>Jl.Sukowati Rt.03/03Kel.Banjarwati Kec.Paciran Kab.Lamongan Prov.Jawa Timur</t>
  </si>
  <si>
    <t>081314277712</t>
  </si>
  <si>
    <t>087864681411</t>
  </si>
  <si>
    <t>081333465848</t>
  </si>
  <si>
    <t>081310657376</t>
  </si>
  <si>
    <t>08111154410</t>
  </si>
  <si>
    <t>08112203587</t>
  </si>
  <si>
    <t>085242778231</t>
  </si>
  <si>
    <t>081319772363</t>
  </si>
  <si>
    <t>081226175050</t>
  </si>
  <si>
    <t>082161336762</t>
  </si>
  <si>
    <t>081286858997</t>
  </si>
  <si>
    <t>085772373238</t>
  </si>
  <si>
    <t>082346446663</t>
  </si>
  <si>
    <t>082210692671</t>
  </si>
  <si>
    <t>082210458200</t>
  </si>
  <si>
    <t>087724595260</t>
  </si>
  <si>
    <t>085252449539</t>
  </si>
  <si>
    <t>081271009166</t>
  </si>
  <si>
    <t>087881080602</t>
  </si>
  <si>
    <t>081808786531</t>
  </si>
  <si>
    <t>081344315012</t>
  </si>
  <si>
    <t>085311982105</t>
  </si>
  <si>
    <t>081316434099</t>
  </si>
  <si>
    <t>082299242990</t>
  </si>
  <si>
    <t>087888821986</t>
  </si>
  <si>
    <t>081910950094</t>
  </si>
  <si>
    <t>081383150073</t>
  </si>
  <si>
    <t>087882523663</t>
  </si>
  <si>
    <t>082310593391</t>
  </si>
  <si>
    <t>0895335627011</t>
  </si>
  <si>
    <t>085216961315</t>
  </si>
  <si>
    <t>082125752919</t>
  </si>
  <si>
    <t>081286018031</t>
  </si>
  <si>
    <t>082210328517</t>
  </si>
  <si>
    <t>081288767250</t>
  </si>
  <si>
    <t>082213041551</t>
  </si>
  <si>
    <t>085260099930</t>
  </si>
  <si>
    <t>81317525747</t>
  </si>
  <si>
    <t>085216163532</t>
  </si>
  <si>
    <t>08111463011</t>
  </si>
  <si>
    <t>085890502087/082122578996</t>
  </si>
  <si>
    <t>081296043325</t>
  </si>
  <si>
    <t>08111911092</t>
  </si>
  <si>
    <t>085721194711</t>
  </si>
  <si>
    <t>085883210033</t>
  </si>
  <si>
    <t>085378008058</t>
  </si>
  <si>
    <t>082311404256</t>
  </si>
  <si>
    <t>08111785111/ 081386871231</t>
  </si>
  <si>
    <t>081934880015</t>
  </si>
  <si>
    <t>081348160161</t>
  </si>
  <si>
    <t>08176360061</t>
  </si>
  <si>
    <t>08115124481/ 081351244481</t>
  </si>
  <si>
    <t>081340364623</t>
  </si>
  <si>
    <t>81917671199</t>
  </si>
  <si>
    <t>085966318706</t>
  </si>
  <si>
    <t>08128446193</t>
  </si>
  <si>
    <t>087880404083</t>
  </si>
  <si>
    <t>081317932490</t>
  </si>
  <si>
    <t>085697765601</t>
  </si>
  <si>
    <t>0811501669</t>
  </si>
  <si>
    <t>085231844880</t>
  </si>
  <si>
    <t>081385747413</t>
  </si>
  <si>
    <t>082111592215</t>
  </si>
  <si>
    <t>087880440353</t>
  </si>
  <si>
    <t>08111678299</t>
  </si>
  <si>
    <t>081315236261</t>
  </si>
  <si>
    <t>081289777036</t>
  </si>
  <si>
    <t>081381150590</t>
  </si>
  <si>
    <t>085319120406</t>
  </si>
  <si>
    <t>082195522266</t>
  </si>
  <si>
    <t>085250731213</t>
  </si>
  <si>
    <t>082112695494</t>
  </si>
  <si>
    <t>0811885727/ 02142871665</t>
  </si>
  <si>
    <t>081397394065</t>
  </si>
  <si>
    <t>081381111385</t>
  </si>
  <si>
    <t>081274875444</t>
  </si>
  <si>
    <t>081212874988</t>
  </si>
  <si>
    <t>085780332884</t>
  </si>
  <si>
    <t>082111221173</t>
  </si>
  <si>
    <t>081299040557</t>
  </si>
  <si>
    <t>085753191088</t>
  </si>
  <si>
    <t>081213757191</t>
  </si>
  <si>
    <t>081389083938</t>
  </si>
  <si>
    <t>08156054708</t>
  </si>
  <si>
    <t>085210244122</t>
  </si>
  <si>
    <t>082311164007</t>
  </si>
  <si>
    <t>082157058991</t>
  </si>
  <si>
    <t>082131427592</t>
  </si>
  <si>
    <t>085281717852</t>
  </si>
  <si>
    <t>081241565446</t>
  </si>
  <si>
    <t>085256748481</t>
  </si>
  <si>
    <t>082210718966</t>
  </si>
  <si>
    <t>085794228851</t>
  </si>
  <si>
    <t>081293574617</t>
  </si>
  <si>
    <t>085891430993</t>
  </si>
  <si>
    <t>081318728497</t>
  </si>
  <si>
    <t>08111811082</t>
  </si>
  <si>
    <t>085213400133</t>
  </si>
  <si>
    <t>081221705075</t>
  </si>
  <si>
    <t>87772675589</t>
  </si>
  <si>
    <t>081282318320</t>
  </si>
  <si>
    <t>085781395722</t>
  </si>
  <si>
    <t>'081210893266</t>
  </si>
  <si>
    <t>081273389340</t>
  </si>
  <si>
    <t>082338854882</t>
  </si>
  <si>
    <t>0811334492</t>
  </si>
  <si>
    <t>08118018080</t>
  </si>
  <si>
    <t>08117402525</t>
  </si>
  <si>
    <t>085271013190</t>
  </si>
  <si>
    <t>081369068386</t>
  </si>
  <si>
    <t>089673579693</t>
  </si>
  <si>
    <t>081278197162</t>
  </si>
  <si>
    <t>081311471108</t>
  </si>
  <si>
    <t>08114002230</t>
  </si>
  <si>
    <t>082188784295</t>
  </si>
  <si>
    <t>081221880628</t>
  </si>
  <si>
    <t>085299099090</t>
  </si>
  <si>
    <t>081268724021</t>
  </si>
  <si>
    <t>081328008122</t>
  </si>
  <si>
    <t>082111002737</t>
  </si>
  <si>
    <t>087886455989</t>
  </si>
  <si>
    <t>081311277749</t>
  </si>
  <si>
    <t>081291172141</t>
  </si>
  <si>
    <t>085284297250</t>
  </si>
  <si>
    <t>DIII</t>
  </si>
  <si>
    <t>D.III</t>
  </si>
  <si>
    <t>SMU</t>
  </si>
  <si>
    <t>S2 Marketing</t>
  </si>
  <si>
    <t>Sarjana</t>
  </si>
  <si>
    <t>Diploma</t>
  </si>
  <si>
    <t>Percetakan</t>
  </si>
  <si>
    <t>Argent Properti</t>
  </si>
  <si>
    <t>Event Organizer</t>
  </si>
  <si>
    <t xml:space="preserve">Penerbitan, Percetakan </t>
  </si>
  <si>
    <t>Trading</t>
  </si>
  <si>
    <t>Agen Pulsa</t>
  </si>
  <si>
    <t>Pengadaan Barang, Jasa, Kontraktor</t>
  </si>
  <si>
    <t>Warung Nasi</t>
  </si>
  <si>
    <t>Dagang Pakaian</t>
  </si>
  <si>
    <t xml:space="preserve">Perlengkapan Jenazah </t>
  </si>
  <si>
    <t>Pulsa, Air Isi Ulang</t>
  </si>
  <si>
    <t>Jo Stuff</t>
  </si>
  <si>
    <t>Belum Pernah Sama Sekali</t>
  </si>
  <si>
    <t>Sudah Memiliki Usaha</t>
  </si>
  <si>
    <t>Properti dan Penyewa Kantor</t>
  </si>
  <si>
    <t>Pisang Goreng</t>
  </si>
  <si>
    <t>Travel</t>
  </si>
  <si>
    <t>Furnitur &amp; Kuliner</t>
  </si>
  <si>
    <t>Jual Beli Baju</t>
  </si>
  <si>
    <t>Toko Online</t>
  </si>
  <si>
    <t>Bengkel Motor</t>
  </si>
  <si>
    <t>Barang &amp; Jasa</t>
  </si>
  <si>
    <t>Usaha Kripik Tempe</t>
  </si>
  <si>
    <t>Yogurt</t>
  </si>
  <si>
    <t>Aupko Cemilan 09</t>
  </si>
  <si>
    <t>Jasa Loudry Pakaian</t>
  </si>
  <si>
    <t>Paud</t>
  </si>
  <si>
    <t>Makanan Ringan (Roti)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</si>
</sst>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9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6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3" borderId="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8" fillId="3" borderId="2" xfId="0" quotePrefix="1" applyFont="1" applyFill="1" applyBorder="1" applyAlignment="1">
      <alignment horizontal="center" vertical="center" wrapText="1"/>
    </xf>
    <xf numFmtId="0" fontId="22" fillId="3" borderId="2" xfId="0" quotePrefix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8" fillId="0" borderId="2" xfId="12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12" applyFont="1" applyBorder="1" applyAlignment="1">
      <alignment horizontal="center" vertical="center" wrapText="1"/>
    </xf>
    <xf numFmtId="0" fontId="22" fillId="0" borderId="2" xfId="12" applyFont="1" applyBorder="1" applyAlignment="1">
      <alignment horizontal="center" vertical="center"/>
    </xf>
    <xf numFmtId="0" fontId="8" fillId="0" borderId="2" xfId="12" applyFont="1" applyBorder="1" applyAlignment="1">
      <alignment horizontal="left" vertical="center" wrapText="1"/>
    </xf>
    <xf numFmtId="0" fontId="8" fillId="0" borderId="2" xfId="12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0" borderId="6" xfId="12" applyFont="1" applyBorder="1" applyAlignment="1">
      <alignment vertical="center" wrapText="1"/>
    </xf>
    <xf numFmtId="0" fontId="22" fillId="0" borderId="2" xfId="12" applyFont="1" applyBorder="1" applyAlignment="1">
      <alignment horizontal="left" vertical="center" wrapText="1"/>
    </xf>
    <xf numFmtId="0" fontId="23" fillId="0" borderId="2" xfId="0" quotePrefix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Q1" zoomScale="40" zoomScaleNormal="40" workbookViewId="0">
      <selection activeCell="X14" sqref="X14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3" t="s">
        <v>37</v>
      </c>
      <c r="N2" s="35" t="s">
        <v>327</v>
      </c>
      <c r="O2" s="20" t="s">
        <v>186</v>
      </c>
      <c r="P2" s="47" t="s">
        <v>27</v>
      </c>
      <c r="Q2" s="6">
        <f>2017-VALUE(RIGHT(O2,4))</f>
        <v>37</v>
      </c>
      <c r="R2" t="str">
        <f>IF(Q2&lt;21,"&lt; 21",IF(Q2&lt;=30,"21 - 30",IF(Q2&lt;=40,"31 - 40",IF(Q2&lt;=50,"41 - 50","&gt; 50" ))))</f>
        <v>31 - 40</v>
      </c>
      <c r="S2" s="43" t="s">
        <v>32</v>
      </c>
      <c r="T2" s="37" t="s">
        <v>30</v>
      </c>
      <c r="U2" s="13"/>
      <c r="V2" s="20" t="s">
        <v>469</v>
      </c>
      <c r="W2" s="35" t="s">
        <v>612</v>
      </c>
      <c r="X2" s="15"/>
      <c r="Y2" s="21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3" t="s">
        <v>38</v>
      </c>
      <c r="N3" s="35" t="s">
        <v>328</v>
      </c>
      <c r="O3" s="20" t="s">
        <v>187</v>
      </c>
      <c r="P3" s="47" t="s">
        <v>27</v>
      </c>
      <c r="Q3" s="6">
        <f t="shared" ref="Q3:Q31" si="0">2017-VALUE(RIGHT(O3,4))</f>
        <v>26</v>
      </c>
      <c r="R3" s="2" t="str">
        <f t="shared" ref="R3:R31" si="1">IF(Q3&lt;21,"&lt; 21",IF(Q3&lt;=30,"21 - 30",IF(Q3&lt;=40,"31 - 40",IF(Q3&lt;=50,"41 - 50","&gt; 50" ))))</f>
        <v>21 - 30</v>
      </c>
      <c r="S3" s="43" t="s">
        <v>32</v>
      </c>
      <c r="T3" s="37" t="s">
        <v>30</v>
      </c>
      <c r="U3" s="13"/>
      <c r="V3" s="20" t="s">
        <v>470</v>
      </c>
      <c r="W3" s="35" t="s">
        <v>613</v>
      </c>
      <c r="X3" s="15"/>
      <c r="Y3" s="21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3" t="s">
        <v>39</v>
      </c>
      <c r="N4" s="35" t="s">
        <v>329</v>
      </c>
      <c r="O4" s="20" t="s">
        <v>188</v>
      </c>
      <c r="P4" s="47" t="s">
        <v>27</v>
      </c>
      <c r="Q4" s="6">
        <f t="shared" si="0"/>
        <v>52</v>
      </c>
      <c r="R4" s="2" t="str">
        <f t="shared" si="1"/>
        <v>&gt; 50</v>
      </c>
      <c r="S4" s="43" t="s">
        <v>32</v>
      </c>
      <c r="T4" s="37" t="s">
        <v>30</v>
      </c>
      <c r="U4" s="13"/>
      <c r="V4" s="51" t="s">
        <v>471</v>
      </c>
      <c r="W4" s="35" t="s">
        <v>614</v>
      </c>
      <c r="X4" s="15"/>
      <c r="Y4" s="21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3" t="s">
        <v>40</v>
      </c>
      <c r="N5" s="35" t="s">
        <v>330</v>
      </c>
      <c r="O5" s="20" t="s">
        <v>322</v>
      </c>
      <c r="P5" s="47" t="s">
        <v>27</v>
      </c>
      <c r="Q5" s="6">
        <f t="shared" si="0"/>
        <v>39</v>
      </c>
      <c r="R5" s="2" t="str">
        <f t="shared" si="1"/>
        <v>31 - 40</v>
      </c>
      <c r="S5" s="43" t="s">
        <v>32</v>
      </c>
      <c r="T5" s="37" t="s">
        <v>30</v>
      </c>
      <c r="U5" s="13"/>
      <c r="V5" s="51" t="s">
        <v>472</v>
      </c>
      <c r="W5" s="35" t="s">
        <v>615</v>
      </c>
      <c r="X5" s="15"/>
      <c r="Y5" s="21" t="s">
        <v>742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3" t="s">
        <v>41</v>
      </c>
      <c r="N6" s="35" t="s">
        <v>331</v>
      </c>
      <c r="O6" s="20" t="s">
        <v>189</v>
      </c>
      <c r="P6" s="47" t="s">
        <v>27</v>
      </c>
      <c r="Q6" s="6">
        <f t="shared" si="0"/>
        <v>33</v>
      </c>
      <c r="R6" s="2" t="str">
        <f t="shared" si="1"/>
        <v>31 - 40</v>
      </c>
      <c r="S6" s="43" t="s">
        <v>34</v>
      </c>
      <c r="T6" s="37" t="s">
        <v>30</v>
      </c>
      <c r="U6" s="13"/>
      <c r="V6" s="52" t="s">
        <v>473</v>
      </c>
      <c r="W6" s="35" t="s">
        <v>616</v>
      </c>
      <c r="X6" s="15"/>
      <c r="Y6" s="21" t="s">
        <v>743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3" t="s">
        <v>42</v>
      </c>
      <c r="N7" s="35" t="s">
        <v>332</v>
      </c>
      <c r="O7" s="20" t="s">
        <v>323</v>
      </c>
      <c r="P7" s="48" t="s">
        <v>26</v>
      </c>
      <c r="Q7" s="6">
        <f t="shared" si="0"/>
        <v>27</v>
      </c>
      <c r="R7" s="2" t="str">
        <f t="shared" si="1"/>
        <v>21 - 30</v>
      </c>
      <c r="S7" s="43" t="s">
        <v>32</v>
      </c>
      <c r="T7" s="37" t="s">
        <v>30</v>
      </c>
      <c r="U7" s="13"/>
      <c r="V7" s="20" t="s">
        <v>474</v>
      </c>
      <c r="W7" s="35" t="s">
        <v>617</v>
      </c>
      <c r="X7" s="15"/>
      <c r="Y7" s="21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3" t="s">
        <v>43</v>
      </c>
      <c r="N8" s="35" t="s">
        <v>333</v>
      </c>
      <c r="O8" s="20" t="s">
        <v>190</v>
      </c>
      <c r="P8" s="48" t="s">
        <v>26</v>
      </c>
      <c r="Q8" s="6">
        <f t="shared" si="0"/>
        <v>44</v>
      </c>
      <c r="R8" s="2" t="str">
        <f t="shared" si="1"/>
        <v>41 - 50</v>
      </c>
      <c r="S8" s="43" t="s">
        <v>34</v>
      </c>
      <c r="T8" s="37" t="s">
        <v>30</v>
      </c>
      <c r="U8" s="13"/>
      <c r="V8" s="53" t="s">
        <v>475</v>
      </c>
      <c r="W8" s="35" t="s">
        <v>618</v>
      </c>
      <c r="X8" s="15"/>
      <c r="Y8" s="21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3" t="s">
        <v>44</v>
      </c>
      <c r="N9" s="35" t="s">
        <v>334</v>
      </c>
      <c r="O9" s="20" t="s">
        <v>321</v>
      </c>
      <c r="P9" s="48" t="s">
        <v>27</v>
      </c>
      <c r="Q9" s="6">
        <f t="shared" si="0"/>
        <v>30</v>
      </c>
      <c r="R9" s="2" t="str">
        <f t="shared" si="1"/>
        <v>21 - 30</v>
      </c>
      <c r="S9" s="43" t="s">
        <v>32</v>
      </c>
      <c r="T9" s="37" t="s">
        <v>30</v>
      </c>
      <c r="U9" s="13"/>
      <c r="V9" s="20" t="s">
        <v>476</v>
      </c>
      <c r="W9" s="35" t="s">
        <v>619</v>
      </c>
      <c r="X9" s="15"/>
      <c r="Y9" s="21" t="s">
        <v>744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3" t="s">
        <v>45</v>
      </c>
      <c r="N10" s="35" t="s">
        <v>335</v>
      </c>
      <c r="O10" s="20" t="s">
        <v>191</v>
      </c>
      <c r="P10" s="48" t="s">
        <v>26</v>
      </c>
      <c r="Q10" s="6">
        <f t="shared" si="0"/>
        <v>43</v>
      </c>
      <c r="R10" s="2" t="str">
        <f t="shared" si="1"/>
        <v>41 - 50</v>
      </c>
      <c r="S10" s="43" t="s">
        <v>736</v>
      </c>
      <c r="T10" s="37" t="s">
        <v>466</v>
      </c>
      <c r="U10" s="13"/>
      <c r="V10" s="54" t="s">
        <v>477</v>
      </c>
      <c r="W10" s="35" t="s">
        <v>620</v>
      </c>
      <c r="X10" s="15"/>
      <c r="Y10" s="21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3" t="s">
        <v>46</v>
      </c>
      <c r="N11" s="35" t="s">
        <v>336</v>
      </c>
      <c r="O11" s="20" t="s">
        <v>192</v>
      </c>
      <c r="P11" s="48" t="s">
        <v>26</v>
      </c>
      <c r="Q11" s="6">
        <f t="shared" si="0"/>
        <v>32</v>
      </c>
      <c r="R11" s="2" t="str">
        <f t="shared" si="1"/>
        <v>31 - 40</v>
      </c>
      <c r="S11" s="43" t="s">
        <v>32</v>
      </c>
      <c r="T11" s="37" t="s">
        <v>466</v>
      </c>
      <c r="U11" s="13"/>
      <c r="V11" s="20" t="s">
        <v>478</v>
      </c>
      <c r="W11" s="35" t="s">
        <v>621</v>
      </c>
      <c r="X11" s="15"/>
      <c r="Y11" s="21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3" t="s">
        <v>47</v>
      </c>
      <c r="N12" s="35" t="s">
        <v>337</v>
      </c>
      <c r="O12" s="20" t="s">
        <v>193</v>
      </c>
      <c r="P12" s="49" t="s">
        <v>26</v>
      </c>
      <c r="Q12" s="6">
        <f t="shared" si="0"/>
        <v>28</v>
      </c>
      <c r="R12" s="2" t="str">
        <f t="shared" si="1"/>
        <v>21 - 30</v>
      </c>
      <c r="S12" s="43" t="s">
        <v>32</v>
      </c>
      <c r="T12" s="37" t="s">
        <v>30</v>
      </c>
      <c r="U12" s="13"/>
      <c r="V12" s="51" t="s">
        <v>479</v>
      </c>
      <c r="W12" s="35" t="s">
        <v>622</v>
      </c>
      <c r="X12" s="15"/>
      <c r="Y12" s="21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3" t="s">
        <v>48</v>
      </c>
      <c r="N13" s="35" t="s">
        <v>338</v>
      </c>
      <c r="O13" s="20" t="s">
        <v>194</v>
      </c>
      <c r="P13" s="48" t="s">
        <v>26</v>
      </c>
      <c r="Q13" s="6">
        <f t="shared" si="0"/>
        <v>25</v>
      </c>
      <c r="R13" s="2" t="str">
        <f t="shared" si="1"/>
        <v>21 - 30</v>
      </c>
      <c r="S13" s="43" t="s">
        <v>32</v>
      </c>
      <c r="T13" s="37" t="s">
        <v>30</v>
      </c>
      <c r="U13" s="13"/>
      <c r="V13" s="20" t="s">
        <v>480</v>
      </c>
      <c r="W13" s="35" t="s">
        <v>623</v>
      </c>
      <c r="X13" s="15"/>
      <c r="Y13" s="21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3" t="s">
        <v>49</v>
      </c>
      <c r="N14" s="35" t="s">
        <v>339</v>
      </c>
      <c r="O14" s="20" t="s">
        <v>195</v>
      </c>
      <c r="P14" s="48" t="s">
        <v>27</v>
      </c>
      <c r="Q14" s="6">
        <f t="shared" si="0"/>
        <v>29</v>
      </c>
      <c r="R14" s="2" t="str">
        <f t="shared" si="1"/>
        <v>21 - 30</v>
      </c>
      <c r="S14" s="43" t="s">
        <v>28</v>
      </c>
      <c r="T14" s="37" t="s">
        <v>30</v>
      </c>
      <c r="U14" s="13"/>
      <c r="V14" s="20" t="s">
        <v>481</v>
      </c>
      <c r="W14" s="35" t="s">
        <v>624</v>
      </c>
      <c r="X14" s="13"/>
      <c r="Y14" s="21" t="s">
        <v>745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3" t="s">
        <v>50</v>
      </c>
      <c r="N15" s="35" t="s">
        <v>340</v>
      </c>
      <c r="O15" s="20" t="s">
        <v>320</v>
      </c>
      <c r="P15" s="48" t="s">
        <v>27</v>
      </c>
      <c r="Q15" s="6">
        <f t="shared" si="0"/>
        <v>25</v>
      </c>
      <c r="R15" s="2" t="str">
        <f t="shared" si="1"/>
        <v>21 - 30</v>
      </c>
      <c r="S15" s="43" t="s">
        <v>32</v>
      </c>
      <c r="T15" s="37" t="s">
        <v>30</v>
      </c>
      <c r="U15" s="13"/>
      <c r="V15" s="20" t="s">
        <v>482</v>
      </c>
      <c r="W15" s="35" t="s">
        <v>625</v>
      </c>
      <c r="X15" s="15"/>
      <c r="Y15" s="21" t="s">
        <v>746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3" t="s">
        <v>51</v>
      </c>
      <c r="N16" s="35" t="s">
        <v>341</v>
      </c>
      <c r="O16" s="20" t="s">
        <v>196</v>
      </c>
      <c r="P16" s="49" t="s">
        <v>27</v>
      </c>
      <c r="Q16" s="6">
        <f t="shared" si="0"/>
        <v>25</v>
      </c>
      <c r="R16" s="2" t="str">
        <f t="shared" si="1"/>
        <v>21 - 30</v>
      </c>
      <c r="S16" s="43" t="s">
        <v>32</v>
      </c>
      <c r="T16" s="37" t="s">
        <v>30</v>
      </c>
      <c r="U16" s="13"/>
      <c r="V16" s="51" t="s">
        <v>483</v>
      </c>
      <c r="W16" s="35">
        <v>81311560512</v>
      </c>
      <c r="X16" s="15"/>
      <c r="Y16" s="21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3" t="s">
        <v>52</v>
      </c>
      <c r="N17" s="35" t="s">
        <v>342</v>
      </c>
      <c r="O17" s="20" t="s">
        <v>197</v>
      </c>
      <c r="P17" s="49" t="s">
        <v>27</v>
      </c>
      <c r="Q17" s="6">
        <f t="shared" si="0"/>
        <v>26</v>
      </c>
      <c r="R17" s="2" t="str">
        <f t="shared" si="1"/>
        <v>21 - 30</v>
      </c>
      <c r="S17" s="43" t="s">
        <v>32</v>
      </c>
      <c r="T17" s="37" t="s">
        <v>30</v>
      </c>
      <c r="U17" s="13"/>
      <c r="V17" s="51" t="s">
        <v>484</v>
      </c>
      <c r="W17" s="35" t="s">
        <v>626</v>
      </c>
      <c r="X17" s="15"/>
      <c r="Y17" s="21" t="s">
        <v>747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3" t="s">
        <v>53</v>
      </c>
      <c r="N18" s="35" t="s">
        <v>343</v>
      </c>
      <c r="O18" s="20" t="s">
        <v>198</v>
      </c>
      <c r="P18" s="49" t="s">
        <v>26</v>
      </c>
      <c r="Q18" s="6">
        <f t="shared" si="0"/>
        <v>22</v>
      </c>
      <c r="R18" s="2" t="str">
        <f t="shared" si="1"/>
        <v>21 - 30</v>
      </c>
      <c r="S18" s="43" t="s">
        <v>32</v>
      </c>
      <c r="T18" s="37" t="s">
        <v>30</v>
      </c>
      <c r="U18" s="13"/>
      <c r="V18" s="20" t="s">
        <v>485</v>
      </c>
      <c r="W18" s="35" t="s">
        <v>627</v>
      </c>
      <c r="X18" s="15"/>
      <c r="Y18" s="21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3" t="s">
        <v>54</v>
      </c>
      <c r="N19" s="35" t="s">
        <v>344</v>
      </c>
      <c r="O19" s="20" t="s">
        <v>199</v>
      </c>
      <c r="P19" s="49" t="s">
        <v>27</v>
      </c>
      <c r="Q19" s="6">
        <f t="shared" si="0"/>
        <v>46</v>
      </c>
      <c r="R19" s="2" t="str">
        <f t="shared" si="1"/>
        <v>41 - 50</v>
      </c>
      <c r="S19" s="43" t="s">
        <v>29</v>
      </c>
      <c r="T19" s="37" t="s">
        <v>30</v>
      </c>
      <c r="U19" s="13"/>
      <c r="V19" s="51" t="s">
        <v>486</v>
      </c>
      <c r="W19" s="35" t="s">
        <v>31</v>
      </c>
      <c r="X19" s="15"/>
      <c r="Y19" s="21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3" t="s">
        <v>55</v>
      </c>
      <c r="N20" s="35" t="s">
        <v>345</v>
      </c>
      <c r="O20" s="20" t="s">
        <v>200</v>
      </c>
      <c r="P20" s="48" t="s">
        <v>27</v>
      </c>
      <c r="Q20" s="6">
        <f t="shared" si="0"/>
        <v>35</v>
      </c>
      <c r="R20" s="2" t="str">
        <f t="shared" si="1"/>
        <v>31 - 40</v>
      </c>
      <c r="S20" s="43" t="s">
        <v>32</v>
      </c>
      <c r="T20" s="37" t="s">
        <v>30</v>
      </c>
      <c r="U20" s="13"/>
      <c r="V20" s="20" t="s">
        <v>487</v>
      </c>
      <c r="W20" s="35" t="s">
        <v>628</v>
      </c>
      <c r="X20" s="15"/>
      <c r="Y20" s="21" t="s">
        <v>36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3" t="s">
        <v>56</v>
      </c>
      <c r="N21" s="35" t="s">
        <v>346</v>
      </c>
      <c r="O21" s="20" t="s">
        <v>325</v>
      </c>
      <c r="P21" s="48" t="s">
        <v>27</v>
      </c>
      <c r="Q21" s="6">
        <f t="shared" si="0"/>
        <v>29</v>
      </c>
      <c r="R21" s="2" t="str">
        <f t="shared" si="1"/>
        <v>21 - 30</v>
      </c>
      <c r="S21" s="43" t="s">
        <v>28</v>
      </c>
      <c r="T21" s="37" t="s">
        <v>30</v>
      </c>
      <c r="U21" s="13"/>
      <c r="V21" s="20" t="s">
        <v>488</v>
      </c>
      <c r="W21" s="35" t="s">
        <v>629</v>
      </c>
      <c r="X21" s="15"/>
      <c r="Y21" s="21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3" t="s">
        <v>57</v>
      </c>
      <c r="N22" s="35" t="s">
        <v>347</v>
      </c>
      <c r="O22" s="20" t="s">
        <v>201</v>
      </c>
      <c r="P22" s="48" t="s">
        <v>27</v>
      </c>
      <c r="Q22" s="6">
        <f t="shared" si="0"/>
        <v>56</v>
      </c>
      <c r="R22" s="2" t="str">
        <f t="shared" si="1"/>
        <v>&gt; 50</v>
      </c>
      <c r="S22" s="43" t="s">
        <v>32</v>
      </c>
      <c r="T22" s="37" t="s">
        <v>30</v>
      </c>
      <c r="U22" s="13"/>
      <c r="V22" s="20" t="s">
        <v>489</v>
      </c>
      <c r="W22" s="35" t="s">
        <v>630</v>
      </c>
      <c r="X22" s="15"/>
      <c r="Y22" s="21" t="s">
        <v>748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4" t="s">
        <v>58</v>
      </c>
      <c r="N23" s="35" t="s">
        <v>348</v>
      </c>
      <c r="O23" s="20" t="s">
        <v>202</v>
      </c>
      <c r="P23" s="48" t="s">
        <v>27</v>
      </c>
      <c r="Q23" s="6">
        <f t="shared" si="0"/>
        <v>25</v>
      </c>
      <c r="R23" s="2" t="str">
        <f t="shared" si="1"/>
        <v>21 - 30</v>
      </c>
      <c r="S23" s="43" t="s">
        <v>32</v>
      </c>
      <c r="T23" s="37" t="s">
        <v>30</v>
      </c>
      <c r="U23" s="13"/>
      <c r="V23" s="20" t="s">
        <v>490</v>
      </c>
      <c r="W23" s="35" t="s">
        <v>631</v>
      </c>
      <c r="X23" s="15"/>
      <c r="Y23" s="21" t="s">
        <v>749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3" t="s">
        <v>59</v>
      </c>
      <c r="N24" s="35" t="s">
        <v>349</v>
      </c>
      <c r="O24" s="20" t="s">
        <v>203</v>
      </c>
      <c r="P24" s="47" t="s">
        <v>27</v>
      </c>
      <c r="Q24" s="6">
        <f t="shared" si="0"/>
        <v>46</v>
      </c>
      <c r="R24" s="2" t="str">
        <f t="shared" si="1"/>
        <v>41 - 50</v>
      </c>
      <c r="S24" s="43" t="s">
        <v>28</v>
      </c>
      <c r="T24" s="37" t="s">
        <v>466</v>
      </c>
      <c r="U24" s="13"/>
      <c r="V24" s="51" t="s">
        <v>491</v>
      </c>
      <c r="W24" s="35" t="s">
        <v>632</v>
      </c>
      <c r="X24" s="15"/>
      <c r="Y24" s="21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4" t="s">
        <v>60</v>
      </c>
      <c r="N25" s="36" t="s">
        <v>350</v>
      </c>
      <c r="O25" s="29" t="s">
        <v>204</v>
      </c>
      <c r="P25" s="50" t="s">
        <v>27</v>
      </c>
      <c r="Q25" s="6">
        <f t="shared" si="0"/>
        <v>33</v>
      </c>
      <c r="R25" s="2" t="str">
        <f t="shared" si="1"/>
        <v>31 - 40</v>
      </c>
      <c r="S25" s="43" t="s">
        <v>32</v>
      </c>
      <c r="T25" s="43" t="s">
        <v>30</v>
      </c>
      <c r="U25" s="13"/>
      <c r="V25" s="55" t="s">
        <v>492</v>
      </c>
      <c r="W25" s="36" t="s">
        <v>633</v>
      </c>
      <c r="X25" s="15"/>
      <c r="Y25" s="59" t="s">
        <v>750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3" t="s">
        <v>61</v>
      </c>
      <c r="N26" s="35" t="s">
        <v>351</v>
      </c>
      <c r="O26" s="20" t="s">
        <v>205</v>
      </c>
      <c r="P26" s="47" t="s">
        <v>27</v>
      </c>
      <c r="Q26" s="6">
        <f t="shared" si="0"/>
        <v>25</v>
      </c>
      <c r="R26" s="2" t="str">
        <f t="shared" si="1"/>
        <v>21 - 30</v>
      </c>
      <c r="S26" s="43" t="s">
        <v>32</v>
      </c>
      <c r="T26" s="37" t="s">
        <v>30</v>
      </c>
      <c r="U26" s="13"/>
      <c r="V26" s="51" t="s">
        <v>493</v>
      </c>
      <c r="W26" s="35" t="s">
        <v>634</v>
      </c>
      <c r="X26" s="14"/>
      <c r="Y26" s="21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4" t="s">
        <v>62</v>
      </c>
      <c r="N27" s="36" t="s">
        <v>352</v>
      </c>
      <c r="O27" s="29" t="s">
        <v>206</v>
      </c>
      <c r="P27" s="50" t="s">
        <v>27</v>
      </c>
      <c r="Q27" s="6">
        <f t="shared" si="0"/>
        <v>29</v>
      </c>
      <c r="R27" s="2" t="str">
        <f t="shared" si="1"/>
        <v>21 - 30</v>
      </c>
      <c r="S27" s="43" t="s">
        <v>28</v>
      </c>
      <c r="T27" s="43" t="s">
        <v>30</v>
      </c>
      <c r="U27" s="13"/>
      <c r="V27" s="29" t="s">
        <v>494</v>
      </c>
      <c r="W27" s="36" t="s">
        <v>635</v>
      </c>
      <c r="X27" s="14"/>
      <c r="Y27" s="59" t="s">
        <v>751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4" t="s">
        <v>63</v>
      </c>
      <c r="N28" s="35" t="s">
        <v>353</v>
      </c>
      <c r="O28" s="20" t="s">
        <v>324</v>
      </c>
      <c r="P28" s="47" t="s">
        <v>27</v>
      </c>
      <c r="Q28" s="6">
        <f t="shared" si="0"/>
        <v>22</v>
      </c>
      <c r="R28" s="2" t="str">
        <f t="shared" si="1"/>
        <v>21 - 30</v>
      </c>
      <c r="S28" s="43" t="s">
        <v>32</v>
      </c>
      <c r="T28" s="37" t="s">
        <v>30</v>
      </c>
      <c r="U28" s="13"/>
      <c r="V28" s="51" t="s">
        <v>495</v>
      </c>
      <c r="W28" s="35" t="s">
        <v>636</v>
      </c>
      <c r="X28" s="15"/>
      <c r="Y28" s="21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3" t="s">
        <v>64</v>
      </c>
      <c r="N29" s="35" t="s">
        <v>354</v>
      </c>
      <c r="O29" s="20" t="s">
        <v>207</v>
      </c>
      <c r="P29" s="47" t="s">
        <v>27</v>
      </c>
      <c r="Q29" s="6">
        <f t="shared" si="0"/>
        <v>23</v>
      </c>
      <c r="R29" s="2" t="str">
        <f t="shared" si="1"/>
        <v>21 - 30</v>
      </c>
      <c r="S29" s="43" t="s">
        <v>28</v>
      </c>
      <c r="T29" s="37" t="s">
        <v>30</v>
      </c>
      <c r="U29" s="13"/>
      <c r="V29" s="51" t="s">
        <v>496</v>
      </c>
      <c r="W29" s="35" t="s">
        <v>637</v>
      </c>
      <c r="X29" s="15"/>
      <c r="Y29" s="21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3" t="s">
        <v>65</v>
      </c>
      <c r="N30" s="35" t="s">
        <v>355</v>
      </c>
      <c r="O30" s="20" t="s">
        <v>208</v>
      </c>
      <c r="P30" s="49" t="s">
        <v>27</v>
      </c>
      <c r="Q30" s="6">
        <f t="shared" si="0"/>
        <v>32</v>
      </c>
      <c r="R30" s="2" t="str">
        <f t="shared" si="1"/>
        <v>31 - 40</v>
      </c>
      <c r="S30" s="43" t="s">
        <v>32</v>
      </c>
      <c r="T30" s="37" t="s">
        <v>30</v>
      </c>
      <c r="U30" s="13"/>
      <c r="V30" s="51" t="s">
        <v>497</v>
      </c>
      <c r="W30" s="35" t="s">
        <v>638</v>
      </c>
      <c r="X30" s="15"/>
      <c r="Y30" s="21" t="s">
        <v>752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3" t="s">
        <v>66</v>
      </c>
      <c r="N31" s="37"/>
      <c r="O31" s="20" t="s">
        <v>209</v>
      </c>
      <c r="P31" s="48" t="s">
        <v>27</v>
      </c>
      <c r="Q31" s="6">
        <f t="shared" si="0"/>
        <v>44</v>
      </c>
      <c r="R31" s="2" t="str">
        <f t="shared" si="1"/>
        <v>41 - 50</v>
      </c>
      <c r="S31" s="43" t="s">
        <v>32</v>
      </c>
      <c r="T31" s="37" t="s">
        <v>30</v>
      </c>
      <c r="U31" s="13"/>
      <c r="V31" s="20" t="s">
        <v>498</v>
      </c>
      <c r="W31" s="35" t="s">
        <v>639</v>
      </c>
      <c r="X31" s="15"/>
      <c r="Y31" s="21"/>
    </row>
    <row r="32" spans="1:25" ht="33.7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23" t="s">
        <v>67</v>
      </c>
      <c r="N32" s="35" t="s">
        <v>356</v>
      </c>
      <c r="O32" s="20" t="s">
        <v>210</v>
      </c>
      <c r="P32" s="48" t="s">
        <v>27</v>
      </c>
      <c r="Q32" s="6">
        <f t="shared" ref="Q32:Q95" si="2">2017-VALUE(RIGHT(O32,4))</f>
        <v>29</v>
      </c>
      <c r="R32" s="2" t="str">
        <f t="shared" ref="R32:R95" si="3">IF(Q32&lt;21,"&lt; 21",IF(Q32&lt;=30,"21 - 30",IF(Q32&lt;=40,"31 - 40",IF(Q32&lt;=50,"41 - 50","&gt; 50" ))))</f>
        <v>21 - 30</v>
      </c>
      <c r="S32" s="43" t="s">
        <v>32</v>
      </c>
      <c r="T32" s="37" t="s">
        <v>30</v>
      </c>
      <c r="U32" s="13"/>
      <c r="V32" s="20" t="s">
        <v>499</v>
      </c>
      <c r="W32" s="35" t="s">
        <v>640</v>
      </c>
      <c r="X32" s="15"/>
      <c r="Y32" s="21"/>
    </row>
    <row r="33" spans="1:25" ht="22.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23" t="s">
        <v>68</v>
      </c>
      <c r="N33" s="35" t="s">
        <v>357</v>
      </c>
      <c r="O33" s="20" t="s">
        <v>211</v>
      </c>
      <c r="P33" s="48" t="s">
        <v>27</v>
      </c>
      <c r="Q33" s="6">
        <f t="shared" si="2"/>
        <v>20</v>
      </c>
      <c r="R33" s="2" t="str">
        <f t="shared" si="3"/>
        <v>&lt; 21</v>
      </c>
      <c r="S33" s="43" t="s">
        <v>32</v>
      </c>
      <c r="T33" s="37" t="s">
        <v>30</v>
      </c>
      <c r="U33" s="13"/>
      <c r="V33" s="20" t="s">
        <v>500</v>
      </c>
      <c r="W33" s="35" t="s">
        <v>641</v>
      </c>
      <c r="X33" s="15"/>
      <c r="Y33" s="21" t="s">
        <v>753</v>
      </c>
    </row>
    <row r="34" spans="1:25" ht="33.7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24" t="s">
        <v>69</v>
      </c>
      <c r="N34" s="36" t="s">
        <v>358</v>
      </c>
      <c r="O34" s="29" t="s">
        <v>212</v>
      </c>
      <c r="P34" s="50" t="s">
        <v>27</v>
      </c>
      <c r="Q34" s="6">
        <f t="shared" si="2"/>
        <v>46</v>
      </c>
      <c r="R34" s="2" t="str">
        <f t="shared" si="3"/>
        <v>41 - 50</v>
      </c>
      <c r="S34" s="43" t="s">
        <v>32</v>
      </c>
      <c r="T34" s="43" t="s">
        <v>30</v>
      </c>
      <c r="U34" s="13"/>
      <c r="V34" s="29" t="s">
        <v>501</v>
      </c>
      <c r="W34" s="36" t="s">
        <v>642</v>
      </c>
      <c r="X34" s="15"/>
      <c r="Y34" s="59" t="s">
        <v>754</v>
      </c>
    </row>
    <row r="35" spans="1:25" ht="33.7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23" t="s">
        <v>70</v>
      </c>
      <c r="N35" s="35" t="s">
        <v>359</v>
      </c>
      <c r="O35" s="20" t="s">
        <v>213</v>
      </c>
      <c r="P35" s="49" t="s">
        <v>26</v>
      </c>
      <c r="Q35" s="6">
        <f t="shared" si="2"/>
        <v>38</v>
      </c>
      <c r="R35" s="2" t="str">
        <f t="shared" si="3"/>
        <v>31 - 40</v>
      </c>
      <c r="S35" s="43" t="s">
        <v>32</v>
      </c>
      <c r="T35" s="37" t="s">
        <v>30</v>
      </c>
      <c r="U35" s="13"/>
      <c r="V35" s="20" t="s">
        <v>502</v>
      </c>
      <c r="W35" s="35" t="s">
        <v>643</v>
      </c>
      <c r="X35" s="15"/>
      <c r="Y35" s="59" t="s">
        <v>754</v>
      </c>
    </row>
    <row r="36" spans="1:25" ht="33.7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23" t="s">
        <v>71</v>
      </c>
      <c r="N36" s="35" t="s">
        <v>360</v>
      </c>
      <c r="O36" s="20" t="s">
        <v>214</v>
      </c>
      <c r="P36" s="48" t="s">
        <v>27</v>
      </c>
      <c r="Q36" s="6">
        <f t="shared" si="2"/>
        <v>37</v>
      </c>
      <c r="R36" s="2" t="str">
        <f t="shared" si="3"/>
        <v>31 - 40</v>
      </c>
      <c r="S36" s="43" t="s">
        <v>32</v>
      </c>
      <c r="T36" s="37" t="s">
        <v>30</v>
      </c>
      <c r="U36" s="13"/>
      <c r="V36" s="51" t="s">
        <v>503</v>
      </c>
      <c r="W36" s="35" t="s">
        <v>644</v>
      </c>
      <c r="X36" s="15"/>
      <c r="Y36" s="59" t="s">
        <v>754</v>
      </c>
    </row>
    <row r="37" spans="1:25" ht="33.7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23" t="s">
        <v>72</v>
      </c>
      <c r="N37" s="35" t="s">
        <v>361</v>
      </c>
      <c r="O37" s="20" t="s">
        <v>215</v>
      </c>
      <c r="P37" s="48" t="s">
        <v>27</v>
      </c>
      <c r="Q37" s="6">
        <f t="shared" si="2"/>
        <v>26</v>
      </c>
      <c r="R37" s="2" t="str">
        <f t="shared" si="3"/>
        <v>21 - 30</v>
      </c>
      <c r="S37" s="43" t="s">
        <v>28</v>
      </c>
      <c r="T37" s="37" t="s">
        <v>30</v>
      </c>
      <c r="U37" s="17"/>
      <c r="V37" s="20" t="s">
        <v>504</v>
      </c>
      <c r="W37" s="35" t="s">
        <v>645</v>
      </c>
      <c r="X37" s="19"/>
      <c r="Y37" s="59" t="s">
        <v>754</v>
      </c>
    </row>
    <row r="38" spans="1:25" ht="33.7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23" t="s">
        <v>73</v>
      </c>
      <c r="N38" s="35" t="s">
        <v>362</v>
      </c>
      <c r="O38" s="20" t="s">
        <v>216</v>
      </c>
      <c r="P38" s="48" t="s">
        <v>27</v>
      </c>
      <c r="Q38" s="6">
        <f t="shared" si="2"/>
        <v>38</v>
      </c>
      <c r="R38" s="2" t="str">
        <f t="shared" si="3"/>
        <v>31 - 40</v>
      </c>
      <c r="S38" s="43" t="s">
        <v>737</v>
      </c>
      <c r="T38" s="37" t="s">
        <v>30</v>
      </c>
      <c r="U38" s="13"/>
      <c r="V38" s="20" t="s">
        <v>505</v>
      </c>
      <c r="W38" s="35" t="s">
        <v>646</v>
      </c>
      <c r="X38" s="15"/>
      <c r="Y38" s="59" t="s">
        <v>754</v>
      </c>
    </row>
    <row r="39" spans="1:25" ht="22.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23" t="s">
        <v>74</v>
      </c>
      <c r="N39" s="35" t="s">
        <v>363</v>
      </c>
      <c r="O39" s="20" t="s">
        <v>217</v>
      </c>
      <c r="P39" s="48" t="s">
        <v>27</v>
      </c>
      <c r="Q39" s="6">
        <f t="shared" si="2"/>
        <v>23</v>
      </c>
      <c r="R39" s="2" t="str">
        <f t="shared" si="3"/>
        <v>21 - 30</v>
      </c>
      <c r="S39" s="43" t="s">
        <v>29</v>
      </c>
      <c r="T39" s="37" t="s">
        <v>30</v>
      </c>
      <c r="U39" s="18"/>
      <c r="V39" s="51" t="s">
        <v>506</v>
      </c>
      <c r="W39" s="35" t="s">
        <v>647</v>
      </c>
      <c r="X39" s="15"/>
      <c r="Y39" s="59" t="s">
        <v>754</v>
      </c>
    </row>
    <row r="40" spans="1:25" ht="22.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23" t="s">
        <v>75</v>
      </c>
      <c r="N40" s="35" t="s">
        <v>364</v>
      </c>
      <c r="O40" s="20" t="s">
        <v>218</v>
      </c>
      <c r="P40" s="48" t="s">
        <v>27</v>
      </c>
      <c r="Q40" s="6">
        <f t="shared" si="2"/>
        <v>29</v>
      </c>
      <c r="R40" s="2" t="str">
        <f t="shared" si="3"/>
        <v>21 - 30</v>
      </c>
      <c r="S40" s="43"/>
      <c r="T40" s="37" t="s">
        <v>30</v>
      </c>
      <c r="U40" s="13"/>
      <c r="V40" s="20" t="s">
        <v>507</v>
      </c>
      <c r="W40" s="35" t="s">
        <v>648</v>
      </c>
      <c r="X40" s="15"/>
      <c r="Y40" s="59" t="s">
        <v>754</v>
      </c>
    </row>
    <row r="41" spans="1:25" ht="22.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23" t="s">
        <v>76</v>
      </c>
      <c r="N41" s="35" t="s">
        <v>365</v>
      </c>
      <c r="O41" s="20" t="s">
        <v>219</v>
      </c>
      <c r="P41" s="48" t="s">
        <v>27</v>
      </c>
      <c r="Q41" s="6">
        <f t="shared" si="2"/>
        <v>30</v>
      </c>
      <c r="R41" s="2" t="str">
        <f t="shared" si="3"/>
        <v>21 - 30</v>
      </c>
      <c r="S41" s="43" t="s">
        <v>738</v>
      </c>
      <c r="T41" s="37" t="s">
        <v>30</v>
      </c>
      <c r="U41" s="13"/>
      <c r="V41" s="20" t="s">
        <v>508</v>
      </c>
      <c r="W41" s="35" t="s">
        <v>649</v>
      </c>
      <c r="X41" s="15"/>
      <c r="Y41" s="21"/>
    </row>
    <row r="42" spans="1:25" ht="22.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25" t="s">
        <v>77</v>
      </c>
      <c r="N42" s="38" t="s">
        <v>366</v>
      </c>
      <c r="O42" s="30" t="s">
        <v>220</v>
      </c>
      <c r="P42" s="45" t="s">
        <v>27</v>
      </c>
      <c r="Q42" s="6">
        <f t="shared" si="2"/>
        <v>39</v>
      </c>
      <c r="R42" s="2" t="str">
        <f t="shared" si="3"/>
        <v>31 - 40</v>
      </c>
      <c r="S42" s="58" t="s">
        <v>32</v>
      </c>
      <c r="T42" s="37" t="s">
        <v>30</v>
      </c>
      <c r="U42" s="13"/>
      <c r="V42" s="32" t="s">
        <v>509</v>
      </c>
      <c r="W42" s="39" t="s">
        <v>650</v>
      </c>
      <c r="X42" s="15"/>
      <c r="Y42" s="22" t="s">
        <v>755</v>
      </c>
    </row>
    <row r="43" spans="1:25" ht="33.7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25" t="s">
        <v>78</v>
      </c>
      <c r="N43" s="39" t="s">
        <v>367</v>
      </c>
      <c r="O43" s="31" t="s">
        <v>221</v>
      </c>
      <c r="P43" s="45" t="s">
        <v>27</v>
      </c>
      <c r="Q43" s="6">
        <f t="shared" si="2"/>
        <v>32</v>
      </c>
      <c r="R43" s="2" t="str">
        <f t="shared" si="3"/>
        <v>31 - 40</v>
      </c>
      <c r="S43" s="43" t="s">
        <v>739</v>
      </c>
      <c r="T43" s="44" t="s">
        <v>30</v>
      </c>
      <c r="U43" s="13"/>
      <c r="V43" s="32" t="s">
        <v>510</v>
      </c>
      <c r="W43" s="39" t="s">
        <v>651</v>
      </c>
      <c r="X43" s="15"/>
      <c r="Y43" s="22" t="s">
        <v>756</v>
      </c>
    </row>
    <row r="44" spans="1:25" ht="22.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25" t="s">
        <v>79</v>
      </c>
      <c r="N44" s="39" t="s">
        <v>368</v>
      </c>
      <c r="O44" s="31" t="s">
        <v>222</v>
      </c>
      <c r="P44" s="45" t="s">
        <v>27</v>
      </c>
      <c r="Q44" s="6">
        <f t="shared" si="2"/>
        <v>25</v>
      </c>
      <c r="R44" s="2" t="str">
        <f t="shared" si="3"/>
        <v>21 - 30</v>
      </c>
      <c r="S44" s="40" t="s">
        <v>32</v>
      </c>
      <c r="T44" s="44" t="s">
        <v>30</v>
      </c>
      <c r="U44" s="16"/>
      <c r="V44" s="32" t="s">
        <v>511</v>
      </c>
      <c r="W44" s="38" t="s">
        <v>652</v>
      </c>
      <c r="X44" s="16"/>
      <c r="Y44" s="60"/>
    </row>
    <row r="45" spans="1:25" ht="22.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25" t="s">
        <v>80</v>
      </c>
      <c r="N45" s="39" t="s">
        <v>369</v>
      </c>
      <c r="O45" s="31" t="s">
        <v>223</v>
      </c>
      <c r="P45" s="45" t="s">
        <v>27</v>
      </c>
      <c r="Q45" s="6">
        <f t="shared" si="2"/>
        <v>29</v>
      </c>
      <c r="R45" s="2" t="str">
        <f t="shared" si="3"/>
        <v>21 - 30</v>
      </c>
      <c r="S45" s="44" t="s">
        <v>34</v>
      </c>
      <c r="T45" s="44" t="s">
        <v>30</v>
      </c>
      <c r="U45" s="16"/>
      <c r="V45" s="32" t="s">
        <v>512</v>
      </c>
      <c r="W45" s="39" t="s">
        <v>653</v>
      </c>
      <c r="X45" s="16"/>
      <c r="Y45" s="60" t="s">
        <v>757</v>
      </c>
    </row>
    <row r="46" spans="1:25" ht="22.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25" t="s">
        <v>81</v>
      </c>
      <c r="N46" s="39" t="s">
        <v>370</v>
      </c>
      <c r="O46" s="31" t="s">
        <v>224</v>
      </c>
      <c r="P46" s="45" t="s">
        <v>26</v>
      </c>
      <c r="Q46" s="6">
        <f t="shared" si="2"/>
        <v>46</v>
      </c>
      <c r="R46" s="2" t="str">
        <f t="shared" si="3"/>
        <v>41 - 50</v>
      </c>
      <c r="S46" s="44" t="s">
        <v>32</v>
      </c>
      <c r="T46" s="44" t="s">
        <v>30</v>
      </c>
      <c r="U46" s="16"/>
      <c r="V46" s="32" t="s">
        <v>513</v>
      </c>
      <c r="W46" s="39" t="s">
        <v>654</v>
      </c>
      <c r="X46" s="16"/>
      <c r="Y46" s="59" t="s">
        <v>754</v>
      </c>
    </row>
    <row r="47" spans="1:25" ht="22.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25" t="s">
        <v>82</v>
      </c>
      <c r="N47" s="39" t="s">
        <v>371</v>
      </c>
      <c r="O47" s="31" t="s">
        <v>225</v>
      </c>
      <c r="P47" s="44" t="s">
        <v>27</v>
      </c>
      <c r="Q47" s="6">
        <f t="shared" si="2"/>
        <v>29</v>
      </c>
      <c r="R47" s="2" t="str">
        <f t="shared" si="3"/>
        <v>21 - 30</v>
      </c>
      <c r="S47" s="40" t="s">
        <v>32</v>
      </c>
      <c r="T47" s="44" t="s">
        <v>30</v>
      </c>
      <c r="U47" s="16"/>
      <c r="V47" s="32" t="s">
        <v>514</v>
      </c>
      <c r="W47" s="38" t="s">
        <v>655</v>
      </c>
      <c r="X47" s="16"/>
      <c r="Y47" s="61"/>
    </row>
    <row r="48" spans="1:25" ht="33.7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25" t="s">
        <v>83</v>
      </c>
      <c r="N48" s="38" t="s">
        <v>372</v>
      </c>
      <c r="O48" s="30" t="s">
        <v>226</v>
      </c>
      <c r="P48" s="44" t="s">
        <v>27</v>
      </c>
      <c r="Q48" s="6">
        <f t="shared" si="2"/>
        <v>27</v>
      </c>
      <c r="R48" s="2" t="str">
        <f t="shared" si="3"/>
        <v>21 - 30</v>
      </c>
      <c r="S48" s="44" t="s">
        <v>32</v>
      </c>
      <c r="T48" s="44" t="s">
        <v>30</v>
      </c>
      <c r="U48" s="16"/>
      <c r="V48" s="32" t="s">
        <v>515</v>
      </c>
      <c r="W48" s="39" t="s">
        <v>656</v>
      </c>
      <c r="X48" s="16"/>
      <c r="Y48" s="22" t="s">
        <v>755</v>
      </c>
    </row>
    <row r="49" spans="1:25" ht="22.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25" t="s">
        <v>84</v>
      </c>
      <c r="N49" s="38" t="s">
        <v>373</v>
      </c>
      <c r="O49" s="30" t="s">
        <v>227</v>
      </c>
      <c r="P49" s="44" t="s">
        <v>27</v>
      </c>
      <c r="Q49" s="6">
        <f t="shared" si="2"/>
        <v>25</v>
      </c>
      <c r="R49" s="2" t="str">
        <f t="shared" si="3"/>
        <v>21 - 30</v>
      </c>
      <c r="S49" s="44" t="s">
        <v>32</v>
      </c>
      <c r="T49" s="44" t="s">
        <v>30</v>
      </c>
      <c r="U49" s="16"/>
      <c r="V49" s="32" t="s">
        <v>516</v>
      </c>
      <c r="W49" s="39" t="s">
        <v>657</v>
      </c>
      <c r="X49" s="16"/>
      <c r="Y49" s="59" t="s">
        <v>754</v>
      </c>
    </row>
    <row r="50" spans="1:25" ht="22.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25" t="s">
        <v>85</v>
      </c>
      <c r="N50" s="38" t="s">
        <v>374</v>
      </c>
      <c r="O50" s="30" t="s">
        <v>228</v>
      </c>
      <c r="P50" s="44" t="s">
        <v>27</v>
      </c>
      <c r="Q50" s="6">
        <f t="shared" si="2"/>
        <v>46</v>
      </c>
      <c r="R50" s="2" t="str">
        <f t="shared" si="3"/>
        <v>41 - 50</v>
      </c>
      <c r="S50" s="44" t="s">
        <v>28</v>
      </c>
      <c r="T50" s="44" t="s">
        <v>30</v>
      </c>
      <c r="U50" s="16"/>
      <c r="V50" s="32" t="s">
        <v>517</v>
      </c>
      <c r="W50" s="39" t="s">
        <v>658</v>
      </c>
      <c r="X50" s="16"/>
      <c r="Y50" s="62"/>
    </row>
    <row r="51" spans="1:25" ht="22.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25" t="s">
        <v>86</v>
      </c>
      <c r="N51" s="38" t="s">
        <v>375</v>
      </c>
      <c r="O51" s="30" t="s">
        <v>229</v>
      </c>
      <c r="P51" s="44" t="s">
        <v>27</v>
      </c>
      <c r="Q51" s="6">
        <f t="shared" si="2"/>
        <v>32</v>
      </c>
      <c r="R51" s="2" t="str">
        <f t="shared" si="3"/>
        <v>31 - 40</v>
      </c>
      <c r="S51" s="40" t="s">
        <v>32</v>
      </c>
      <c r="T51" s="44" t="s">
        <v>30</v>
      </c>
      <c r="U51" s="16"/>
      <c r="V51" s="32" t="s">
        <v>518</v>
      </c>
      <c r="W51" s="38" t="s">
        <v>659</v>
      </c>
      <c r="X51" s="16"/>
      <c r="Y51" s="62"/>
    </row>
    <row r="52" spans="1:25" ht="33.7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25" t="s">
        <v>87</v>
      </c>
      <c r="N52" s="38" t="s">
        <v>376</v>
      </c>
      <c r="O52" s="30" t="s">
        <v>230</v>
      </c>
      <c r="P52" s="44" t="s">
        <v>27</v>
      </c>
      <c r="Q52" s="6">
        <f t="shared" si="2"/>
        <v>41</v>
      </c>
      <c r="R52" s="2" t="str">
        <f t="shared" si="3"/>
        <v>41 - 50</v>
      </c>
      <c r="S52" s="44" t="s">
        <v>32</v>
      </c>
      <c r="T52" s="44" t="s">
        <v>30</v>
      </c>
      <c r="U52" s="16"/>
      <c r="V52" s="32" t="s">
        <v>519</v>
      </c>
      <c r="W52" s="39" t="s">
        <v>660</v>
      </c>
      <c r="X52" s="16"/>
      <c r="Y52" s="59" t="s">
        <v>754</v>
      </c>
    </row>
    <row r="53" spans="1:25" ht="33.7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25" t="s">
        <v>88</v>
      </c>
      <c r="N53" s="38" t="s">
        <v>377</v>
      </c>
      <c r="O53" s="30" t="s">
        <v>231</v>
      </c>
      <c r="P53" s="44" t="s">
        <v>27</v>
      </c>
      <c r="Q53" s="6">
        <f t="shared" si="2"/>
        <v>30</v>
      </c>
      <c r="R53" s="2" t="str">
        <f t="shared" si="3"/>
        <v>21 - 30</v>
      </c>
      <c r="S53" s="44" t="s">
        <v>32</v>
      </c>
      <c r="T53" s="44" t="s">
        <v>30</v>
      </c>
      <c r="U53" s="16"/>
      <c r="V53" s="32" t="s">
        <v>520</v>
      </c>
      <c r="W53" s="39" t="s">
        <v>661</v>
      </c>
      <c r="X53" s="16"/>
      <c r="Y53" s="60"/>
    </row>
    <row r="54" spans="1:25" ht="33.7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25" t="s">
        <v>89</v>
      </c>
      <c r="N54" s="38" t="s">
        <v>378</v>
      </c>
      <c r="O54" s="30" t="s">
        <v>232</v>
      </c>
      <c r="P54" s="44" t="s">
        <v>27</v>
      </c>
      <c r="Q54" s="6">
        <f t="shared" si="2"/>
        <v>34</v>
      </c>
      <c r="R54" s="2" t="str">
        <f t="shared" si="3"/>
        <v>31 - 40</v>
      </c>
      <c r="S54" s="44" t="s">
        <v>32</v>
      </c>
      <c r="T54" s="44" t="s">
        <v>30</v>
      </c>
      <c r="U54" s="16"/>
      <c r="V54" s="32" t="s">
        <v>521</v>
      </c>
      <c r="W54" s="39" t="s">
        <v>662</v>
      </c>
      <c r="X54" s="16"/>
      <c r="Y54" s="59" t="s">
        <v>754</v>
      </c>
    </row>
    <row r="55" spans="1:25" ht="33.7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25" t="s">
        <v>90</v>
      </c>
      <c r="N55" s="38" t="s">
        <v>379</v>
      </c>
      <c r="O55" s="30" t="s">
        <v>233</v>
      </c>
      <c r="P55" s="44" t="s">
        <v>26</v>
      </c>
      <c r="Q55" s="6">
        <f t="shared" si="2"/>
        <v>36</v>
      </c>
      <c r="R55" s="2" t="str">
        <f t="shared" si="3"/>
        <v>31 - 40</v>
      </c>
      <c r="S55" s="40" t="s">
        <v>34</v>
      </c>
      <c r="T55" s="44" t="s">
        <v>30</v>
      </c>
      <c r="U55" s="16"/>
      <c r="V55" s="32" t="s">
        <v>522</v>
      </c>
      <c r="W55" s="38" t="s">
        <v>663</v>
      </c>
      <c r="X55" s="16"/>
      <c r="Y55" s="59" t="s">
        <v>754</v>
      </c>
    </row>
    <row r="56" spans="1:25" ht="33.7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25" t="s">
        <v>91</v>
      </c>
      <c r="N56" s="38" t="s">
        <v>380</v>
      </c>
      <c r="O56" s="30" t="s">
        <v>234</v>
      </c>
      <c r="P56" s="44" t="s">
        <v>27</v>
      </c>
      <c r="Q56" s="6">
        <f t="shared" si="2"/>
        <v>35</v>
      </c>
      <c r="R56" s="2" t="str">
        <f t="shared" si="3"/>
        <v>31 - 40</v>
      </c>
      <c r="S56" s="44" t="s">
        <v>32</v>
      </c>
      <c r="T56" s="44" t="s">
        <v>30</v>
      </c>
      <c r="U56" s="16"/>
      <c r="V56" s="32" t="s">
        <v>523</v>
      </c>
      <c r="W56" s="39" t="s">
        <v>664</v>
      </c>
      <c r="X56" s="16"/>
      <c r="Y56" s="59" t="s">
        <v>754</v>
      </c>
    </row>
    <row r="57" spans="1:25" ht="22.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25" t="s">
        <v>92</v>
      </c>
      <c r="N57" s="38" t="s">
        <v>381</v>
      </c>
      <c r="O57" s="30" t="s">
        <v>235</v>
      </c>
      <c r="P57" s="44" t="s">
        <v>27</v>
      </c>
      <c r="Q57" s="6">
        <f t="shared" si="2"/>
        <v>30</v>
      </c>
      <c r="R57" s="2" t="str">
        <f t="shared" si="3"/>
        <v>21 - 30</v>
      </c>
      <c r="S57" s="44" t="s">
        <v>34</v>
      </c>
      <c r="T57" s="44" t="s">
        <v>30</v>
      </c>
      <c r="U57" s="16"/>
      <c r="V57" s="32" t="s">
        <v>524</v>
      </c>
      <c r="W57" s="39" t="s">
        <v>665</v>
      </c>
      <c r="X57" s="16"/>
      <c r="Y57" s="59" t="s">
        <v>754</v>
      </c>
    </row>
    <row r="58" spans="1:25" ht="22.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25" t="s">
        <v>93</v>
      </c>
      <c r="N58" s="38" t="s">
        <v>382</v>
      </c>
      <c r="O58" s="30" t="s">
        <v>236</v>
      </c>
      <c r="P58" s="44" t="s">
        <v>27</v>
      </c>
      <c r="Q58" s="6">
        <f t="shared" si="2"/>
        <v>26</v>
      </c>
      <c r="R58" s="2" t="str">
        <f t="shared" si="3"/>
        <v>21 - 30</v>
      </c>
      <c r="S58" s="44"/>
      <c r="T58" s="44" t="s">
        <v>30</v>
      </c>
      <c r="U58" s="16"/>
      <c r="V58" s="32" t="s">
        <v>525</v>
      </c>
      <c r="W58" s="39" t="s">
        <v>666</v>
      </c>
      <c r="X58" s="16"/>
      <c r="Y58" s="60" t="s">
        <v>758</v>
      </c>
    </row>
    <row r="59" spans="1:25" ht="22.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25" t="s">
        <v>94</v>
      </c>
      <c r="N59" s="38" t="s">
        <v>383</v>
      </c>
      <c r="O59" s="30" t="s">
        <v>237</v>
      </c>
      <c r="P59" s="44" t="s">
        <v>26</v>
      </c>
      <c r="Q59" s="6">
        <f t="shared" si="2"/>
        <v>42</v>
      </c>
      <c r="R59" s="2" t="str">
        <f t="shared" si="3"/>
        <v>41 - 50</v>
      </c>
      <c r="S59" s="44"/>
      <c r="T59" s="44" t="s">
        <v>30</v>
      </c>
      <c r="U59" s="16"/>
      <c r="V59" s="32" t="s">
        <v>526</v>
      </c>
      <c r="W59" s="39" t="s">
        <v>667</v>
      </c>
      <c r="X59" s="16"/>
      <c r="Y59" s="60"/>
    </row>
    <row r="60" spans="1:25" ht="22.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25" t="s">
        <v>95</v>
      </c>
      <c r="N60" s="38" t="s">
        <v>384</v>
      </c>
      <c r="O60" s="32" t="s">
        <v>238</v>
      </c>
      <c r="P60" s="44" t="s">
        <v>27</v>
      </c>
      <c r="Q60" s="6">
        <f t="shared" si="2"/>
        <v>21</v>
      </c>
      <c r="R60" s="2" t="str">
        <f t="shared" si="3"/>
        <v>21 - 30</v>
      </c>
      <c r="S60" s="45"/>
      <c r="T60" s="44" t="s">
        <v>30</v>
      </c>
      <c r="U60" s="16"/>
      <c r="V60" s="32" t="s">
        <v>527</v>
      </c>
      <c r="W60" s="45"/>
      <c r="X60" s="16"/>
      <c r="Y60" s="62"/>
    </row>
    <row r="61" spans="1:25" ht="22.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25" t="s">
        <v>96</v>
      </c>
      <c r="N61" s="38" t="s">
        <v>385</v>
      </c>
      <c r="O61" s="32" t="s">
        <v>239</v>
      </c>
      <c r="P61" s="45" t="s">
        <v>27</v>
      </c>
      <c r="Q61" s="6">
        <f t="shared" si="2"/>
        <v>19</v>
      </c>
      <c r="R61" s="2" t="str">
        <f t="shared" si="3"/>
        <v>&lt; 21</v>
      </c>
      <c r="S61" s="45"/>
      <c r="T61" s="45" t="s">
        <v>30</v>
      </c>
      <c r="U61" s="16"/>
      <c r="V61" s="32" t="s">
        <v>527</v>
      </c>
      <c r="W61" s="56" t="s">
        <v>31</v>
      </c>
      <c r="X61" s="16"/>
      <c r="Y61" s="62"/>
    </row>
    <row r="62" spans="1:25" ht="33.7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25" t="s">
        <v>97</v>
      </c>
      <c r="N62" s="38" t="s">
        <v>386</v>
      </c>
      <c r="O62" s="32" t="s">
        <v>240</v>
      </c>
      <c r="P62" s="44" t="s">
        <v>26</v>
      </c>
      <c r="Q62" s="6">
        <f t="shared" si="2"/>
        <v>22</v>
      </c>
      <c r="R62" s="2" t="str">
        <f t="shared" si="3"/>
        <v>21 - 30</v>
      </c>
      <c r="S62" s="44"/>
      <c r="T62" s="44" t="s">
        <v>30</v>
      </c>
      <c r="U62" s="16"/>
      <c r="V62" s="32" t="s">
        <v>528</v>
      </c>
      <c r="W62" s="44"/>
      <c r="X62" s="16"/>
      <c r="Y62" s="62"/>
    </row>
    <row r="63" spans="1:25" ht="22.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25" t="s">
        <v>98</v>
      </c>
      <c r="N63" s="38" t="s">
        <v>387</v>
      </c>
      <c r="O63" s="32" t="s">
        <v>241</v>
      </c>
      <c r="P63" s="44" t="s">
        <v>26</v>
      </c>
      <c r="Q63" s="6">
        <f t="shared" si="2"/>
        <v>35</v>
      </c>
      <c r="R63" s="2" t="str">
        <f t="shared" si="3"/>
        <v>31 - 40</v>
      </c>
      <c r="S63" s="44"/>
      <c r="T63" s="44" t="s">
        <v>466</v>
      </c>
      <c r="U63" s="16"/>
      <c r="V63" s="32" t="s">
        <v>529</v>
      </c>
      <c r="W63" s="39" t="s">
        <v>668</v>
      </c>
      <c r="X63" s="16"/>
      <c r="Y63" s="59" t="s">
        <v>754</v>
      </c>
    </row>
    <row r="64" spans="1:25" ht="22.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25" t="s">
        <v>99</v>
      </c>
      <c r="N64" s="38" t="s">
        <v>388</v>
      </c>
      <c r="O64" s="32" t="s">
        <v>242</v>
      </c>
      <c r="P64" s="44" t="s">
        <v>26</v>
      </c>
      <c r="Q64" s="6">
        <f t="shared" si="2"/>
        <v>20</v>
      </c>
      <c r="R64" s="2" t="str">
        <f t="shared" si="3"/>
        <v>&lt; 21</v>
      </c>
      <c r="S64" s="44"/>
      <c r="T64" s="44" t="s">
        <v>30</v>
      </c>
      <c r="U64" s="16"/>
      <c r="V64" s="32" t="s">
        <v>530</v>
      </c>
      <c r="W64" s="39" t="s">
        <v>669</v>
      </c>
      <c r="X64" s="16"/>
      <c r="Y64" s="62"/>
    </row>
    <row r="65" spans="1:25" ht="22.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25" t="s">
        <v>100</v>
      </c>
      <c r="N65" s="38" t="s">
        <v>389</v>
      </c>
      <c r="O65" s="32" t="s">
        <v>243</v>
      </c>
      <c r="P65" s="44" t="s">
        <v>27</v>
      </c>
      <c r="Q65" s="6">
        <f t="shared" si="2"/>
        <v>26</v>
      </c>
      <c r="R65" s="2" t="str">
        <f t="shared" si="3"/>
        <v>21 - 30</v>
      </c>
      <c r="S65" s="44"/>
      <c r="T65" s="44" t="s">
        <v>30</v>
      </c>
      <c r="U65" s="16"/>
      <c r="V65" s="32" t="s">
        <v>531</v>
      </c>
      <c r="W65" s="39" t="s">
        <v>670</v>
      </c>
      <c r="X65" s="16"/>
      <c r="Y65" s="62"/>
    </row>
    <row r="66" spans="1:25" ht="33.75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25" t="s">
        <v>101</v>
      </c>
      <c r="N66" s="38" t="s">
        <v>390</v>
      </c>
      <c r="O66" s="32" t="s">
        <v>244</v>
      </c>
      <c r="P66" s="44" t="s">
        <v>27</v>
      </c>
      <c r="Q66" s="6">
        <f t="shared" si="2"/>
        <v>31</v>
      </c>
      <c r="R66" s="2" t="str">
        <f t="shared" si="3"/>
        <v>31 - 40</v>
      </c>
      <c r="S66" s="44"/>
      <c r="T66" s="44" t="s">
        <v>30</v>
      </c>
      <c r="U66" s="16"/>
      <c r="V66" s="32" t="s">
        <v>532</v>
      </c>
      <c r="W66" s="39" t="s">
        <v>671</v>
      </c>
      <c r="X66" s="16"/>
      <c r="Y66" s="59" t="s">
        <v>754</v>
      </c>
    </row>
    <row r="67" spans="1:25" ht="22.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25" t="s">
        <v>102</v>
      </c>
      <c r="N67" s="38" t="s">
        <v>391</v>
      </c>
      <c r="O67" s="32" t="s">
        <v>245</v>
      </c>
      <c r="P67" s="44" t="s">
        <v>27</v>
      </c>
      <c r="Q67" s="6">
        <f t="shared" si="2"/>
        <v>29</v>
      </c>
      <c r="R67" s="2" t="str">
        <f t="shared" si="3"/>
        <v>21 - 30</v>
      </c>
      <c r="S67" s="44"/>
      <c r="T67" s="44" t="s">
        <v>30</v>
      </c>
      <c r="U67" s="16"/>
      <c r="V67" s="32" t="s">
        <v>533</v>
      </c>
      <c r="W67" s="39" t="s">
        <v>672</v>
      </c>
      <c r="X67" s="16"/>
      <c r="Y67" s="62"/>
    </row>
    <row r="68" spans="1:25" ht="33.7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25" t="s">
        <v>103</v>
      </c>
      <c r="N68" s="38" t="s">
        <v>392</v>
      </c>
      <c r="O68" s="32" t="s">
        <v>246</v>
      </c>
      <c r="P68" s="44" t="s">
        <v>27</v>
      </c>
      <c r="Q68" s="6">
        <f t="shared" si="2"/>
        <v>-7697</v>
      </c>
      <c r="R68" s="2" t="str">
        <f t="shared" si="3"/>
        <v>&lt; 21</v>
      </c>
      <c r="S68" s="44"/>
      <c r="T68" s="44" t="s">
        <v>467</v>
      </c>
      <c r="U68" s="16"/>
      <c r="V68" s="32" t="s">
        <v>534</v>
      </c>
      <c r="W68" s="39" t="s">
        <v>673</v>
      </c>
      <c r="X68" s="16"/>
      <c r="Y68" s="62"/>
    </row>
    <row r="69" spans="1:25" ht="33.75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25" t="s">
        <v>104</v>
      </c>
      <c r="N69" s="38" t="s">
        <v>393</v>
      </c>
      <c r="O69" s="32" t="s">
        <v>247</v>
      </c>
      <c r="P69" s="44" t="s">
        <v>27</v>
      </c>
      <c r="Q69" s="6">
        <f t="shared" si="2"/>
        <v>36</v>
      </c>
      <c r="R69" s="2" t="str">
        <f t="shared" si="3"/>
        <v>31 - 40</v>
      </c>
      <c r="S69" s="44" t="s">
        <v>740</v>
      </c>
      <c r="T69" s="44" t="s">
        <v>30</v>
      </c>
      <c r="U69" s="16"/>
      <c r="V69" s="32" t="s">
        <v>535</v>
      </c>
      <c r="W69" s="39" t="s">
        <v>674</v>
      </c>
      <c r="X69" s="16"/>
      <c r="Y69" s="62"/>
    </row>
    <row r="70" spans="1:25" ht="33.7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25" t="s">
        <v>105</v>
      </c>
      <c r="N70" s="38" t="s">
        <v>394</v>
      </c>
      <c r="O70" s="32" t="s">
        <v>248</v>
      </c>
      <c r="P70" s="44" t="s">
        <v>26</v>
      </c>
      <c r="Q70" s="6" t="e">
        <f t="shared" si="2"/>
        <v>#VALUE!</v>
      </c>
      <c r="R70" s="2" t="e">
        <f t="shared" si="3"/>
        <v>#VALUE!</v>
      </c>
      <c r="S70" s="45"/>
      <c r="T70" s="44" t="s">
        <v>30</v>
      </c>
      <c r="U70" s="16"/>
      <c r="V70" s="32" t="s">
        <v>536</v>
      </c>
      <c r="W70" s="39" t="s">
        <v>675</v>
      </c>
      <c r="X70" s="16"/>
      <c r="Y70" s="62"/>
    </row>
    <row r="71" spans="1:25" ht="33.7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25" t="s">
        <v>106</v>
      </c>
      <c r="N71" s="38" t="s">
        <v>395</v>
      </c>
      <c r="O71" s="32" t="s">
        <v>249</v>
      </c>
      <c r="P71" s="44" t="s">
        <v>27</v>
      </c>
      <c r="Q71" s="6">
        <f t="shared" si="2"/>
        <v>35</v>
      </c>
      <c r="R71" s="2" t="str">
        <f t="shared" si="3"/>
        <v>31 - 40</v>
      </c>
      <c r="S71" s="44" t="s">
        <v>740</v>
      </c>
      <c r="T71" s="44" t="s">
        <v>30</v>
      </c>
      <c r="U71" s="16"/>
      <c r="V71" s="32" t="s">
        <v>537</v>
      </c>
      <c r="W71" s="39" t="s">
        <v>676</v>
      </c>
      <c r="X71" s="16"/>
      <c r="Y71" s="62"/>
    </row>
    <row r="72" spans="1:25" ht="22.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25" t="s">
        <v>107</v>
      </c>
      <c r="N72" s="38" t="s">
        <v>396</v>
      </c>
      <c r="O72" s="32" t="s">
        <v>250</v>
      </c>
      <c r="P72" s="44" t="s">
        <v>27</v>
      </c>
      <c r="Q72" s="6">
        <f t="shared" si="2"/>
        <v>45</v>
      </c>
      <c r="R72" s="2" t="str">
        <f t="shared" si="3"/>
        <v>41 - 50</v>
      </c>
      <c r="S72" s="45"/>
      <c r="T72" s="44" t="s">
        <v>467</v>
      </c>
      <c r="U72" s="16"/>
      <c r="V72" s="32" t="s">
        <v>538</v>
      </c>
      <c r="W72" s="39" t="s">
        <v>677</v>
      </c>
      <c r="X72" s="16"/>
      <c r="Y72" s="62"/>
    </row>
    <row r="73" spans="1:25" ht="33.7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25" t="s">
        <v>108</v>
      </c>
      <c r="N73" s="38" t="s">
        <v>397</v>
      </c>
      <c r="O73" s="32" t="s">
        <v>251</v>
      </c>
      <c r="P73" s="44" t="s">
        <v>26</v>
      </c>
      <c r="Q73" s="6">
        <f t="shared" si="2"/>
        <v>24</v>
      </c>
      <c r="R73" s="2" t="str">
        <f t="shared" si="3"/>
        <v>21 - 30</v>
      </c>
      <c r="S73" s="45"/>
      <c r="T73" s="44" t="s">
        <v>30</v>
      </c>
      <c r="U73" s="16"/>
      <c r="V73" s="32" t="s">
        <v>539</v>
      </c>
      <c r="W73" s="39" t="s">
        <v>678</v>
      </c>
      <c r="X73" s="16"/>
      <c r="Y73" s="62"/>
    </row>
    <row r="74" spans="1:25" ht="33.75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25" t="s">
        <v>109</v>
      </c>
      <c r="N74" s="38" t="s">
        <v>398</v>
      </c>
      <c r="O74" s="32" t="s">
        <v>252</v>
      </c>
      <c r="P74" s="44" t="s">
        <v>26</v>
      </c>
      <c r="Q74" s="6">
        <f t="shared" si="2"/>
        <v>33</v>
      </c>
      <c r="R74" s="2" t="str">
        <f t="shared" si="3"/>
        <v>31 - 40</v>
      </c>
      <c r="S74" s="45"/>
      <c r="T74" s="44" t="s">
        <v>30</v>
      </c>
      <c r="U74" s="16"/>
      <c r="V74" s="32" t="s">
        <v>540</v>
      </c>
      <c r="W74" s="39" t="s">
        <v>679</v>
      </c>
      <c r="X74" s="16"/>
      <c r="Y74" s="62"/>
    </row>
    <row r="75" spans="1:25" ht="33.75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25" t="s">
        <v>110</v>
      </c>
      <c r="N75" s="38" t="s">
        <v>399</v>
      </c>
      <c r="O75" s="32" t="s">
        <v>253</v>
      </c>
      <c r="P75" s="44" t="s">
        <v>27</v>
      </c>
      <c r="Q75" s="6">
        <f t="shared" si="2"/>
        <v>34</v>
      </c>
      <c r="R75" s="2" t="str">
        <f t="shared" si="3"/>
        <v>31 - 40</v>
      </c>
      <c r="S75" s="44" t="s">
        <v>740</v>
      </c>
      <c r="T75" s="44" t="s">
        <v>30</v>
      </c>
      <c r="U75" s="16"/>
      <c r="V75" s="32" t="s">
        <v>541</v>
      </c>
      <c r="W75" s="39" t="s">
        <v>680</v>
      </c>
      <c r="X75" s="16"/>
      <c r="Y75" s="62"/>
    </row>
    <row r="76" spans="1:25" ht="33.75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25" t="s">
        <v>111</v>
      </c>
      <c r="N76" s="38" t="s">
        <v>400</v>
      </c>
      <c r="O76" s="32" t="s">
        <v>254</v>
      </c>
      <c r="P76" s="44" t="s">
        <v>27</v>
      </c>
      <c r="Q76" s="6">
        <f t="shared" si="2"/>
        <v>48</v>
      </c>
      <c r="R76" s="2" t="str">
        <f t="shared" si="3"/>
        <v>41 - 50</v>
      </c>
      <c r="S76" s="45"/>
      <c r="T76" s="44" t="s">
        <v>30</v>
      </c>
      <c r="U76" s="16"/>
      <c r="V76" s="32" t="s">
        <v>542</v>
      </c>
      <c r="W76" s="39" t="s">
        <v>681</v>
      </c>
      <c r="X76" s="16"/>
      <c r="Y76" s="62"/>
    </row>
    <row r="77" spans="1:25" ht="33.7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25" t="s">
        <v>112</v>
      </c>
      <c r="N77" s="38" t="s">
        <v>401</v>
      </c>
      <c r="O77" s="32" t="s">
        <v>255</v>
      </c>
      <c r="P77" s="44" t="s">
        <v>27</v>
      </c>
      <c r="Q77" s="6">
        <f t="shared" si="2"/>
        <v>44</v>
      </c>
      <c r="R77" s="2" t="str">
        <f t="shared" si="3"/>
        <v>41 - 50</v>
      </c>
      <c r="S77" s="44" t="s">
        <v>32</v>
      </c>
      <c r="T77" s="44" t="s">
        <v>30</v>
      </c>
      <c r="U77" s="16"/>
      <c r="V77" s="32" t="s">
        <v>543</v>
      </c>
      <c r="W77" s="39" t="s">
        <v>682</v>
      </c>
      <c r="X77" s="16"/>
      <c r="Y77" s="59" t="s">
        <v>754</v>
      </c>
    </row>
    <row r="78" spans="1:25" ht="22.5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25" t="s">
        <v>113</v>
      </c>
      <c r="N78" s="38" t="s">
        <v>402</v>
      </c>
      <c r="O78" s="32" t="s">
        <v>256</v>
      </c>
      <c r="P78" s="44" t="s">
        <v>27</v>
      </c>
      <c r="Q78" s="6">
        <f t="shared" si="2"/>
        <v>35</v>
      </c>
      <c r="R78" s="2" t="str">
        <f t="shared" si="3"/>
        <v>31 - 40</v>
      </c>
      <c r="S78" s="44" t="s">
        <v>32</v>
      </c>
      <c r="T78" s="44" t="s">
        <v>30</v>
      </c>
      <c r="U78" s="16"/>
      <c r="V78" s="32" t="s">
        <v>544</v>
      </c>
      <c r="W78" s="39" t="s">
        <v>683</v>
      </c>
      <c r="X78" s="16"/>
      <c r="Y78" s="60"/>
    </row>
    <row r="79" spans="1:25" ht="33.7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25" t="s">
        <v>114</v>
      </c>
      <c r="N79" s="38" t="s">
        <v>403</v>
      </c>
      <c r="O79" s="32" t="s">
        <v>257</v>
      </c>
      <c r="P79" s="44" t="s">
        <v>27</v>
      </c>
      <c r="Q79" s="6">
        <f t="shared" si="2"/>
        <v>32</v>
      </c>
      <c r="R79" s="2" t="str">
        <f t="shared" si="3"/>
        <v>31 - 40</v>
      </c>
      <c r="S79" s="40" t="s">
        <v>34</v>
      </c>
      <c r="T79" s="44" t="s">
        <v>30</v>
      </c>
      <c r="U79" s="16"/>
      <c r="V79" s="32" t="s">
        <v>545</v>
      </c>
      <c r="W79" s="38" t="s">
        <v>684</v>
      </c>
      <c r="X79" s="16"/>
      <c r="Y79" s="60" t="s">
        <v>759</v>
      </c>
    </row>
    <row r="80" spans="1:25" ht="33.7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25" t="s">
        <v>115</v>
      </c>
      <c r="N80" s="38" t="s">
        <v>404</v>
      </c>
      <c r="O80" s="32" t="s">
        <v>258</v>
      </c>
      <c r="P80" s="44" t="s">
        <v>26</v>
      </c>
      <c r="Q80" s="6">
        <f t="shared" si="2"/>
        <v>42</v>
      </c>
      <c r="R80" s="2" t="str">
        <f t="shared" si="3"/>
        <v>41 - 50</v>
      </c>
      <c r="S80" s="44" t="s">
        <v>32</v>
      </c>
      <c r="T80" s="44" t="s">
        <v>30</v>
      </c>
      <c r="U80" s="16"/>
      <c r="V80" s="32" t="s">
        <v>546</v>
      </c>
      <c r="W80" s="39" t="s">
        <v>685</v>
      </c>
      <c r="X80" s="16"/>
      <c r="Y80" s="60" t="s">
        <v>760</v>
      </c>
    </row>
    <row r="81" spans="1:25" ht="33.7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25" t="s">
        <v>116</v>
      </c>
      <c r="N81" s="38" t="s">
        <v>405</v>
      </c>
      <c r="O81" s="32" t="s">
        <v>259</v>
      </c>
      <c r="P81" s="44" t="s">
        <v>26</v>
      </c>
      <c r="Q81" s="6">
        <f t="shared" si="2"/>
        <v>39</v>
      </c>
      <c r="R81" s="2" t="str">
        <f t="shared" si="3"/>
        <v>31 - 40</v>
      </c>
      <c r="S81" s="44" t="s">
        <v>32</v>
      </c>
      <c r="T81" s="44" t="s">
        <v>30</v>
      </c>
      <c r="U81" s="16"/>
      <c r="V81" s="32" t="s">
        <v>547</v>
      </c>
      <c r="W81" s="39" t="s">
        <v>686</v>
      </c>
      <c r="X81" s="16"/>
      <c r="Y81" s="60"/>
    </row>
    <row r="82" spans="1:25" ht="33.7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25" t="s">
        <v>117</v>
      </c>
      <c r="N82" s="38" t="s">
        <v>406</v>
      </c>
      <c r="O82" s="32" t="s">
        <v>260</v>
      </c>
      <c r="P82" s="44" t="s">
        <v>27</v>
      </c>
      <c r="Q82" s="6">
        <f t="shared" si="2"/>
        <v>35</v>
      </c>
      <c r="R82" s="2" t="str">
        <f t="shared" si="3"/>
        <v>31 - 40</v>
      </c>
      <c r="S82" s="44" t="s">
        <v>32</v>
      </c>
      <c r="T82" s="44" t="s">
        <v>30</v>
      </c>
      <c r="U82" s="16"/>
      <c r="V82" s="32" t="s">
        <v>548</v>
      </c>
      <c r="W82" s="39" t="s">
        <v>687</v>
      </c>
      <c r="X82" s="16"/>
      <c r="Y82" s="22" t="s">
        <v>755</v>
      </c>
    </row>
    <row r="83" spans="1:25" ht="22.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25" t="s">
        <v>118</v>
      </c>
      <c r="N83" s="38" t="s">
        <v>407</v>
      </c>
      <c r="O83" s="32" t="s">
        <v>261</v>
      </c>
      <c r="P83" s="44" t="s">
        <v>27</v>
      </c>
      <c r="Q83" s="6">
        <f t="shared" si="2"/>
        <v>43</v>
      </c>
      <c r="R83" s="2" t="str">
        <f t="shared" si="3"/>
        <v>41 - 50</v>
      </c>
      <c r="S83" s="44" t="s">
        <v>32</v>
      </c>
      <c r="T83" s="44" t="s">
        <v>30</v>
      </c>
      <c r="U83" s="16"/>
      <c r="V83" s="32" t="s">
        <v>549</v>
      </c>
      <c r="W83" s="39" t="s">
        <v>688</v>
      </c>
      <c r="X83" s="16"/>
      <c r="Y83" s="60"/>
    </row>
    <row r="84" spans="1:25" ht="22.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25" t="s">
        <v>119</v>
      </c>
      <c r="N84" s="38" t="s">
        <v>408</v>
      </c>
      <c r="O84" s="32" t="s">
        <v>262</v>
      </c>
      <c r="P84" s="44" t="s">
        <v>27</v>
      </c>
      <c r="Q84" s="6">
        <f t="shared" si="2"/>
        <v>21</v>
      </c>
      <c r="R84" s="2" t="str">
        <f t="shared" si="3"/>
        <v>21 - 30</v>
      </c>
      <c r="S84" s="44" t="s">
        <v>28</v>
      </c>
      <c r="T84" s="44" t="s">
        <v>30</v>
      </c>
      <c r="U84" s="16"/>
      <c r="V84" s="32" t="s">
        <v>550</v>
      </c>
      <c r="W84" s="39" t="s">
        <v>689</v>
      </c>
      <c r="X84" s="16"/>
      <c r="Y84" s="59" t="s">
        <v>754</v>
      </c>
    </row>
    <row r="85" spans="1:25" ht="33.7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25" t="s">
        <v>120</v>
      </c>
      <c r="N85" s="38" t="s">
        <v>409</v>
      </c>
      <c r="O85" s="32" t="s">
        <v>263</v>
      </c>
      <c r="P85" s="44" t="s">
        <v>27</v>
      </c>
      <c r="Q85" s="6">
        <f t="shared" si="2"/>
        <v>44</v>
      </c>
      <c r="R85" s="2" t="str">
        <f t="shared" si="3"/>
        <v>41 - 50</v>
      </c>
      <c r="S85" s="44" t="s">
        <v>34</v>
      </c>
      <c r="T85" s="44" t="s">
        <v>30</v>
      </c>
      <c r="U85" s="16"/>
      <c r="V85" s="32" t="s">
        <v>551</v>
      </c>
      <c r="W85" s="39" t="s">
        <v>690</v>
      </c>
      <c r="X85" s="16"/>
      <c r="Y85" s="60" t="s">
        <v>761</v>
      </c>
    </row>
    <row r="86" spans="1:25" ht="33.7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25" t="s">
        <v>121</v>
      </c>
      <c r="N86" s="38" t="s">
        <v>410</v>
      </c>
      <c r="O86" s="32" t="s">
        <v>264</v>
      </c>
      <c r="P86" s="44" t="s">
        <v>26</v>
      </c>
      <c r="Q86" s="6">
        <f t="shared" si="2"/>
        <v>26</v>
      </c>
      <c r="R86" s="2" t="str">
        <f t="shared" si="3"/>
        <v>21 - 30</v>
      </c>
      <c r="S86" s="44" t="s">
        <v>32</v>
      </c>
      <c r="T86" s="44" t="s">
        <v>30</v>
      </c>
      <c r="U86" s="16"/>
      <c r="V86" s="32" t="s">
        <v>552</v>
      </c>
      <c r="W86" s="39" t="s">
        <v>691</v>
      </c>
      <c r="X86" s="16"/>
      <c r="Y86" s="59" t="s">
        <v>754</v>
      </c>
    </row>
    <row r="87" spans="1:25" ht="33.7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25" t="s">
        <v>122</v>
      </c>
      <c r="N87" s="38" t="s">
        <v>411</v>
      </c>
      <c r="O87" s="32" t="s">
        <v>265</v>
      </c>
      <c r="P87" s="44" t="s">
        <v>27</v>
      </c>
      <c r="Q87" s="6">
        <f t="shared" si="2"/>
        <v>38</v>
      </c>
      <c r="R87" s="2" t="str">
        <f t="shared" si="3"/>
        <v>31 - 40</v>
      </c>
      <c r="S87" s="44" t="s">
        <v>32</v>
      </c>
      <c r="T87" s="44" t="s">
        <v>467</v>
      </c>
      <c r="U87" s="16"/>
      <c r="V87" s="32" t="s">
        <v>553</v>
      </c>
      <c r="W87" s="39" t="s">
        <v>692</v>
      </c>
      <c r="X87" s="16"/>
      <c r="Y87" s="59" t="s">
        <v>754</v>
      </c>
    </row>
    <row r="88" spans="1:25" ht="33.7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25" t="s">
        <v>123</v>
      </c>
      <c r="N88" s="38" t="s">
        <v>412</v>
      </c>
      <c r="O88" s="32" t="s">
        <v>326</v>
      </c>
      <c r="P88" s="44" t="s">
        <v>27</v>
      </c>
      <c r="Q88" s="6">
        <f t="shared" si="2"/>
        <v>40</v>
      </c>
      <c r="R88" s="2" t="str">
        <f t="shared" si="3"/>
        <v>31 - 40</v>
      </c>
      <c r="S88" s="44" t="s">
        <v>32</v>
      </c>
      <c r="T88" s="44" t="s">
        <v>466</v>
      </c>
      <c r="U88" s="16"/>
      <c r="V88" s="32" t="s">
        <v>554</v>
      </c>
      <c r="W88" s="39" t="s">
        <v>693</v>
      </c>
      <c r="X88" s="16"/>
      <c r="Y88" s="60" t="s">
        <v>762</v>
      </c>
    </row>
    <row r="89" spans="1:25" ht="33.7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25" t="s">
        <v>124</v>
      </c>
      <c r="N89" s="38" t="s">
        <v>413</v>
      </c>
      <c r="O89" s="32" t="s">
        <v>266</v>
      </c>
      <c r="P89" s="44" t="s">
        <v>26</v>
      </c>
      <c r="Q89" s="6">
        <f t="shared" si="2"/>
        <v>44</v>
      </c>
      <c r="R89" s="2" t="str">
        <f t="shared" si="3"/>
        <v>41 - 50</v>
      </c>
      <c r="S89" s="44" t="s">
        <v>32</v>
      </c>
      <c r="T89" s="44" t="s">
        <v>30</v>
      </c>
      <c r="U89" s="16"/>
      <c r="V89" s="32" t="s">
        <v>555</v>
      </c>
      <c r="W89" s="39" t="s">
        <v>694</v>
      </c>
      <c r="X89" s="16"/>
      <c r="Y89" s="59" t="s">
        <v>754</v>
      </c>
    </row>
    <row r="90" spans="1:25" ht="22.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25" t="s">
        <v>125</v>
      </c>
      <c r="N90" s="38" t="s">
        <v>414</v>
      </c>
      <c r="O90" s="32" t="s">
        <v>267</v>
      </c>
      <c r="P90" s="44" t="s">
        <v>27</v>
      </c>
      <c r="Q90" s="6">
        <f t="shared" si="2"/>
        <v>37</v>
      </c>
      <c r="R90" s="2" t="str">
        <f t="shared" si="3"/>
        <v>31 - 40</v>
      </c>
      <c r="S90" s="44" t="s">
        <v>34</v>
      </c>
      <c r="T90" s="44" t="s">
        <v>30</v>
      </c>
      <c r="U90" s="16"/>
      <c r="V90" s="32"/>
      <c r="W90" s="39" t="s">
        <v>695</v>
      </c>
      <c r="X90" s="16"/>
      <c r="Y90" s="60" t="s">
        <v>763</v>
      </c>
    </row>
    <row r="91" spans="1:25" ht="33.7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25" t="s">
        <v>126</v>
      </c>
      <c r="N91" s="38" t="s">
        <v>415</v>
      </c>
      <c r="O91" s="32" t="s">
        <v>268</v>
      </c>
      <c r="P91" s="44" t="s">
        <v>27</v>
      </c>
      <c r="Q91" s="6">
        <f t="shared" si="2"/>
        <v>43</v>
      </c>
      <c r="R91" s="2" t="str">
        <f t="shared" si="3"/>
        <v>41 - 50</v>
      </c>
      <c r="S91" s="44" t="s">
        <v>32</v>
      </c>
      <c r="T91" s="44" t="s">
        <v>30</v>
      </c>
      <c r="U91" s="16"/>
      <c r="V91" s="32" t="s">
        <v>556</v>
      </c>
      <c r="W91" s="39" t="s">
        <v>696</v>
      </c>
      <c r="X91" s="16"/>
      <c r="Y91" s="22" t="s">
        <v>764</v>
      </c>
    </row>
    <row r="92" spans="1:25" ht="33.7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25" t="s">
        <v>127</v>
      </c>
      <c r="N92" s="38" t="s">
        <v>416</v>
      </c>
      <c r="O92" s="32" t="s">
        <v>269</v>
      </c>
      <c r="P92" s="44" t="s">
        <v>27</v>
      </c>
      <c r="Q92" s="6">
        <f t="shared" si="2"/>
        <v>44</v>
      </c>
      <c r="R92" s="2" t="str">
        <f t="shared" si="3"/>
        <v>41 - 50</v>
      </c>
      <c r="S92" s="44" t="s">
        <v>32</v>
      </c>
      <c r="T92" s="44" t="s">
        <v>466</v>
      </c>
      <c r="U92" s="16"/>
      <c r="V92" s="32" t="s">
        <v>557</v>
      </c>
      <c r="W92" s="39" t="s">
        <v>697</v>
      </c>
      <c r="X92" s="16"/>
      <c r="Y92" s="59" t="s">
        <v>754</v>
      </c>
    </row>
    <row r="93" spans="1:25" ht="33.7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25" t="s">
        <v>128</v>
      </c>
      <c r="N93" s="38" t="s">
        <v>417</v>
      </c>
      <c r="O93" s="32" t="s">
        <v>270</v>
      </c>
      <c r="P93" s="44" t="s">
        <v>27</v>
      </c>
      <c r="Q93" s="6">
        <f t="shared" si="2"/>
        <v>26</v>
      </c>
      <c r="R93" s="2" t="str">
        <f t="shared" si="3"/>
        <v>21 - 30</v>
      </c>
      <c r="S93" s="44" t="s">
        <v>32</v>
      </c>
      <c r="T93" s="44" t="s">
        <v>30</v>
      </c>
      <c r="U93" s="16"/>
      <c r="V93" s="32" t="s">
        <v>558</v>
      </c>
      <c r="W93" s="39" t="s">
        <v>698</v>
      </c>
      <c r="X93" s="16"/>
      <c r="Y93" s="62"/>
    </row>
    <row r="94" spans="1:25" ht="33.7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25" t="s">
        <v>129</v>
      </c>
      <c r="N94" s="38" t="s">
        <v>418</v>
      </c>
      <c r="O94" s="32" t="s">
        <v>271</v>
      </c>
      <c r="P94" s="44" t="s">
        <v>26</v>
      </c>
      <c r="Q94" s="6">
        <f t="shared" si="2"/>
        <v>27</v>
      </c>
      <c r="R94" s="2" t="str">
        <f t="shared" si="3"/>
        <v>21 - 30</v>
      </c>
      <c r="S94" s="44" t="s">
        <v>740</v>
      </c>
      <c r="T94" s="44" t="s">
        <v>466</v>
      </c>
      <c r="U94" s="16"/>
      <c r="V94" s="32" t="s">
        <v>559</v>
      </c>
      <c r="W94" s="39" t="s">
        <v>699</v>
      </c>
      <c r="X94" s="16"/>
      <c r="Y94" s="62"/>
    </row>
    <row r="95" spans="1:25" ht="22.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25" t="s">
        <v>130</v>
      </c>
      <c r="N95" s="38" t="s">
        <v>419</v>
      </c>
      <c r="O95" s="32" t="s">
        <v>272</v>
      </c>
      <c r="P95" s="44" t="s">
        <v>27</v>
      </c>
      <c r="Q95" s="6">
        <f t="shared" si="2"/>
        <v>31</v>
      </c>
      <c r="R95" s="2" t="str">
        <f t="shared" si="3"/>
        <v>31 - 40</v>
      </c>
      <c r="S95" s="44" t="s">
        <v>34</v>
      </c>
      <c r="T95" s="44" t="s">
        <v>30</v>
      </c>
      <c r="U95" s="16"/>
      <c r="V95" s="32" t="s">
        <v>560</v>
      </c>
      <c r="W95" s="39" t="s">
        <v>700</v>
      </c>
      <c r="X95" s="16"/>
      <c r="Y95" s="62"/>
    </row>
    <row r="96" spans="1:25" ht="22.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25" t="s">
        <v>131</v>
      </c>
      <c r="N96" s="38" t="s">
        <v>420</v>
      </c>
      <c r="O96" s="32" t="s">
        <v>273</v>
      </c>
      <c r="P96" s="44" t="s">
        <v>27</v>
      </c>
      <c r="Q96" s="6">
        <f t="shared" ref="Q96:Q151" si="4">2017-VALUE(RIGHT(O96,4))</f>
        <v>30</v>
      </c>
      <c r="R96" s="2" t="str">
        <f t="shared" ref="R96:R151" si="5">IF(Q96&lt;21,"&lt; 21",IF(Q96&lt;=30,"21 - 30",IF(Q96&lt;=40,"31 - 40",IF(Q96&lt;=50,"41 - 50","&gt; 50" ))))</f>
        <v>21 - 30</v>
      </c>
      <c r="S96" s="44" t="s">
        <v>32</v>
      </c>
      <c r="T96" s="44" t="s">
        <v>30</v>
      </c>
      <c r="U96" s="16"/>
      <c r="V96" s="32" t="s">
        <v>561</v>
      </c>
      <c r="W96" s="39" t="s">
        <v>701</v>
      </c>
      <c r="X96" s="16"/>
      <c r="Y96" s="62"/>
    </row>
    <row r="97" spans="1:25" ht="33.7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25" t="s">
        <v>132</v>
      </c>
      <c r="N97" s="38" t="s">
        <v>421</v>
      </c>
      <c r="O97" s="32" t="s">
        <v>274</v>
      </c>
      <c r="P97" s="44" t="s">
        <v>27</v>
      </c>
      <c r="Q97" s="6">
        <f t="shared" si="4"/>
        <v>36</v>
      </c>
      <c r="R97" s="2" t="str">
        <f t="shared" si="5"/>
        <v>31 - 40</v>
      </c>
      <c r="S97" s="44" t="s">
        <v>32</v>
      </c>
      <c r="T97" s="44" t="s">
        <v>30</v>
      </c>
      <c r="U97" s="16"/>
      <c r="V97" s="32" t="s">
        <v>562</v>
      </c>
      <c r="W97" s="39" t="s">
        <v>702</v>
      </c>
      <c r="X97" s="16"/>
      <c r="Y97" s="62"/>
    </row>
    <row r="98" spans="1:25" ht="33.7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25" t="s">
        <v>133</v>
      </c>
      <c r="N98" s="38" t="s">
        <v>422</v>
      </c>
      <c r="O98" s="32" t="s">
        <v>275</v>
      </c>
      <c r="P98" s="44" t="s">
        <v>27</v>
      </c>
      <c r="Q98" s="6">
        <f t="shared" si="4"/>
        <v>31</v>
      </c>
      <c r="R98" s="2" t="str">
        <f t="shared" si="5"/>
        <v>31 - 40</v>
      </c>
      <c r="S98" s="44" t="s">
        <v>32</v>
      </c>
      <c r="T98" s="44" t="s">
        <v>30</v>
      </c>
      <c r="U98" s="16"/>
      <c r="V98" s="32" t="s">
        <v>563</v>
      </c>
      <c r="W98" s="39" t="s">
        <v>703</v>
      </c>
      <c r="X98" s="16"/>
      <c r="Y98" s="62"/>
    </row>
    <row r="99" spans="1:25" ht="22.5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25" t="s">
        <v>134</v>
      </c>
      <c r="N99" s="38" t="s">
        <v>423</v>
      </c>
      <c r="O99" s="32" t="s">
        <v>276</v>
      </c>
      <c r="P99" s="44" t="s">
        <v>26</v>
      </c>
      <c r="Q99" s="6">
        <f t="shared" si="4"/>
        <v>22</v>
      </c>
      <c r="R99" s="2" t="str">
        <f t="shared" si="5"/>
        <v>21 - 30</v>
      </c>
      <c r="S99" s="44" t="s">
        <v>32</v>
      </c>
      <c r="T99" s="44" t="s">
        <v>30</v>
      </c>
      <c r="U99" s="16"/>
      <c r="V99" s="32" t="s">
        <v>564</v>
      </c>
      <c r="W99" s="39" t="s">
        <v>704</v>
      </c>
      <c r="X99" s="16"/>
      <c r="Y99" s="59" t="s">
        <v>754</v>
      </c>
    </row>
    <row r="100" spans="1:25" ht="33.7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25" t="s">
        <v>135</v>
      </c>
      <c r="N100" s="38" t="s">
        <v>424</v>
      </c>
      <c r="O100" s="32" t="s">
        <v>277</v>
      </c>
      <c r="P100" s="44" t="s">
        <v>27</v>
      </c>
      <c r="Q100" s="6">
        <f t="shared" si="4"/>
        <v>60</v>
      </c>
      <c r="R100" s="2" t="str">
        <f t="shared" si="5"/>
        <v>&gt; 50</v>
      </c>
      <c r="S100" s="44" t="s">
        <v>32</v>
      </c>
      <c r="T100" s="44" t="s">
        <v>30</v>
      </c>
      <c r="U100" s="16"/>
      <c r="V100" s="32" t="s">
        <v>565</v>
      </c>
      <c r="W100" s="39" t="s">
        <v>31</v>
      </c>
      <c r="X100" s="16"/>
      <c r="Y100" s="59" t="s">
        <v>754</v>
      </c>
    </row>
    <row r="101" spans="1:25" ht="33.7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25" t="s">
        <v>136</v>
      </c>
      <c r="N101" s="38" t="s">
        <v>425</v>
      </c>
      <c r="O101" s="32" t="s">
        <v>278</v>
      </c>
      <c r="P101" s="44" t="s">
        <v>26</v>
      </c>
      <c r="Q101" s="6">
        <f t="shared" si="4"/>
        <v>33</v>
      </c>
      <c r="R101" s="2" t="str">
        <f t="shared" si="5"/>
        <v>31 - 40</v>
      </c>
      <c r="S101" s="44"/>
      <c r="T101" s="44" t="s">
        <v>30</v>
      </c>
      <c r="U101" s="16"/>
      <c r="V101" s="32" t="s">
        <v>566</v>
      </c>
      <c r="W101" s="39" t="s">
        <v>705</v>
      </c>
      <c r="X101" s="16"/>
      <c r="Y101" s="59" t="s">
        <v>754</v>
      </c>
    </row>
    <row r="102" spans="1:25" ht="22.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25" t="s">
        <v>137</v>
      </c>
      <c r="N102" s="38" t="s">
        <v>426</v>
      </c>
      <c r="O102" s="32" t="s">
        <v>279</v>
      </c>
      <c r="P102" s="44" t="s">
        <v>27</v>
      </c>
      <c r="Q102" s="6">
        <f t="shared" si="4"/>
        <v>48</v>
      </c>
      <c r="R102" s="2" t="str">
        <f t="shared" si="5"/>
        <v>41 - 50</v>
      </c>
      <c r="S102" s="44" t="s">
        <v>32</v>
      </c>
      <c r="T102" s="44" t="s">
        <v>30</v>
      </c>
      <c r="U102" s="16"/>
      <c r="V102" s="32" t="s">
        <v>567</v>
      </c>
      <c r="W102" s="39" t="s">
        <v>706</v>
      </c>
      <c r="X102" s="16"/>
      <c r="Y102" s="60" t="s">
        <v>765</v>
      </c>
    </row>
    <row r="103" spans="1:25" ht="33.7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25" t="s">
        <v>138</v>
      </c>
      <c r="N103" s="38" t="s">
        <v>427</v>
      </c>
      <c r="O103" s="32" t="s">
        <v>280</v>
      </c>
      <c r="P103" s="44" t="s">
        <v>27</v>
      </c>
      <c r="Q103" s="6">
        <f t="shared" si="4"/>
        <v>38</v>
      </c>
      <c r="R103" s="2" t="str">
        <f t="shared" si="5"/>
        <v>31 - 40</v>
      </c>
      <c r="S103" s="44" t="s">
        <v>35</v>
      </c>
      <c r="T103" s="44" t="s">
        <v>30</v>
      </c>
      <c r="U103" s="16"/>
      <c r="V103" s="32" t="s">
        <v>568</v>
      </c>
      <c r="W103" s="39" t="s">
        <v>707</v>
      </c>
      <c r="X103" s="16"/>
      <c r="Y103" s="59" t="s">
        <v>754</v>
      </c>
    </row>
    <row r="104" spans="1:25" ht="22.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25" t="s">
        <v>139</v>
      </c>
      <c r="N104" s="38" t="s">
        <v>428</v>
      </c>
      <c r="O104" s="32" t="s">
        <v>281</v>
      </c>
      <c r="P104" s="44" t="s">
        <v>26</v>
      </c>
      <c r="Q104" s="6">
        <f t="shared" si="4"/>
        <v>26</v>
      </c>
      <c r="R104" s="2" t="str">
        <f t="shared" si="5"/>
        <v>21 - 30</v>
      </c>
      <c r="S104" s="44" t="s">
        <v>32</v>
      </c>
      <c r="T104" s="44" t="s">
        <v>30</v>
      </c>
      <c r="U104" s="16"/>
      <c r="V104" s="32" t="s">
        <v>513</v>
      </c>
      <c r="W104" s="39" t="s">
        <v>708</v>
      </c>
      <c r="X104" s="16"/>
      <c r="Y104" s="62"/>
    </row>
    <row r="105" spans="1:25" ht="33.7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25" t="s">
        <v>140</v>
      </c>
      <c r="N105" s="38" t="s">
        <v>429</v>
      </c>
      <c r="O105" s="32" t="s">
        <v>282</v>
      </c>
      <c r="P105" s="44" t="s">
        <v>26</v>
      </c>
      <c r="Q105" s="6">
        <f t="shared" si="4"/>
        <v>28</v>
      </c>
      <c r="R105" s="2" t="str">
        <f t="shared" si="5"/>
        <v>21 - 30</v>
      </c>
      <c r="S105" s="45" t="s">
        <v>34</v>
      </c>
      <c r="T105" s="44" t="s">
        <v>30</v>
      </c>
      <c r="U105" s="16"/>
      <c r="V105" s="32" t="s">
        <v>569</v>
      </c>
      <c r="W105" s="39" t="s">
        <v>709</v>
      </c>
      <c r="X105" s="16"/>
      <c r="Y105" s="59" t="s">
        <v>754</v>
      </c>
    </row>
    <row r="106" spans="1:25" ht="33.7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25" t="s">
        <v>141</v>
      </c>
      <c r="N106" s="38" t="s">
        <v>430</v>
      </c>
      <c r="O106" s="32" t="s">
        <v>283</v>
      </c>
      <c r="P106" s="44" t="s">
        <v>26</v>
      </c>
      <c r="Q106" s="6">
        <f t="shared" si="4"/>
        <v>31</v>
      </c>
      <c r="R106" s="2" t="str">
        <f t="shared" si="5"/>
        <v>31 - 40</v>
      </c>
      <c r="S106" s="44" t="s">
        <v>32</v>
      </c>
      <c r="T106" s="44" t="s">
        <v>30</v>
      </c>
      <c r="U106" s="16"/>
      <c r="V106" s="32" t="s">
        <v>570</v>
      </c>
      <c r="W106" s="39" t="s">
        <v>710</v>
      </c>
      <c r="X106" s="16"/>
      <c r="Y106" s="59" t="s">
        <v>754</v>
      </c>
    </row>
    <row r="107" spans="1:25" ht="22.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25" t="s">
        <v>142</v>
      </c>
      <c r="N107" s="38" t="s">
        <v>431</v>
      </c>
      <c r="O107" s="32" t="s">
        <v>284</v>
      </c>
      <c r="P107" s="44" t="s">
        <v>26</v>
      </c>
      <c r="Q107" s="6">
        <f t="shared" si="4"/>
        <v>34</v>
      </c>
      <c r="R107" s="2" t="str">
        <f t="shared" si="5"/>
        <v>31 - 40</v>
      </c>
      <c r="S107" s="44" t="s">
        <v>32</v>
      </c>
      <c r="T107" s="44" t="s">
        <v>30</v>
      </c>
      <c r="U107" s="16"/>
      <c r="V107" s="32" t="s">
        <v>571</v>
      </c>
      <c r="W107" s="39" t="s">
        <v>711</v>
      </c>
      <c r="X107" s="16"/>
      <c r="Y107" s="62"/>
    </row>
    <row r="108" spans="1:25" ht="33.7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25" t="s">
        <v>143</v>
      </c>
      <c r="N108" s="38" t="s">
        <v>432</v>
      </c>
      <c r="O108" s="32" t="s">
        <v>285</v>
      </c>
      <c r="P108" s="44" t="s">
        <v>26</v>
      </c>
      <c r="Q108" s="6">
        <f t="shared" si="4"/>
        <v>22</v>
      </c>
      <c r="R108" s="2" t="str">
        <f t="shared" si="5"/>
        <v>21 - 30</v>
      </c>
      <c r="S108" s="44" t="s">
        <v>32</v>
      </c>
      <c r="T108" s="44" t="s">
        <v>30</v>
      </c>
      <c r="U108" s="16"/>
      <c r="V108" s="32" t="s">
        <v>572</v>
      </c>
      <c r="W108" s="39" t="s">
        <v>712</v>
      </c>
      <c r="X108" s="16"/>
      <c r="Y108" s="61" t="s">
        <v>766</v>
      </c>
    </row>
    <row r="109" spans="1:25" ht="22.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25" t="s">
        <v>144</v>
      </c>
      <c r="N109" s="38" t="s">
        <v>433</v>
      </c>
      <c r="O109" s="32" t="s">
        <v>286</v>
      </c>
      <c r="P109" s="44" t="s">
        <v>27</v>
      </c>
      <c r="Q109" s="6">
        <f t="shared" si="4"/>
        <v>28</v>
      </c>
      <c r="R109" s="2" t="str">
        <f t="shared" si="5"/>
        <v>21 - 30</v>
      </c>
      <c r="S109" s="44" t="s">
        <v>30</v>
      </c>
      <c r="T109" s="44" t="s">
        <v>30</v>
      </c>
      <c r="U109" s="16"/>
      <c r="V109" s="32" t="s">
        <v>573</v>
      </c>
      <c r="W109" s="38" t="s">
        <v>433</v>
      </c>
      <c r="X109" s="16"/>
      <c r="Y109" s="62"/>
    </row>
    <row r="110" spans="1:25" ht="33.7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25" t="s">
        <v>145</v>
      </c>
      <c r="N110" s="38" t="s">
        <v>434</v>
      </c>
      <c r="O110" s="32" t="s">
        <v>287</v>
      </c>
      <c r="P110" s="44" t="s">
        <v>26</v>
      </c>
      <c r="Q110" s="6">
        <f t="shared" si="4"/>
        <v>29</v>
      </c>
      <c r="R110" s="2" t="str">
        <f t="shared" si="5"/>
        <v>21 - 30</v>
      </c>
      <c r="S110" s="44" t="s">
        <v>32</v>
      </c>
      <c r="T110" s="44" t="s">
        <v>30</v>
      </c>
      <c r="U110" s="16"/>
      <c r="V110" s="32" t="s">
        <v>574</v>
      </c>
      <c r="W110" s="39" t="s">
        <v>713</v>
      </c>
      <c r="X110" s="16"/>
      <c r="Y110" s="62"/>
    </row>
    <row r="111" spans="1:25" ht="33.7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25" t="s">
        <v>146</v>
      </c>
      <c r="N111" s="38" t="s">
        <v>435</v>
      </c>
      <c r="O111" s="32" t="s">
        <v>288</v>
      </c>
      <c r="P111" s="44" t="s">
        <v>27</v>
      </c>
      <c r="Q111" s="6">
        <f t="shared" si="4"/>
        <v>34</v>
      </c>
      <c r="R111" s="2" t="str">
        <f t="shared" si="5"/>
        <v>31 - 40</v>
      </c>
      <c r="S111" s="44"/>
      <c r="T111" s="44" t="s">
        <v>30</v>
      </c>
      <c r="U111" s="16"/>
      <c r="V111" s="32" t="s">
        <v>575</v>
      </c>
      <c r="W111" s="39" t="s">
        <v>714</v>
      </c>
      <c r="X111" s="16"/>
      <c r="Y111" s="62"/>
    </row>
    <row r="112" spans="1:25" ht="22.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25" t="s">
        <v>147</v>
      </c>
      <c r="N112" s="38" t="s">
        <v>436</v>
      </c>
      <c r="O112" s="32" t="s">
        <v>289</v>
      </c>
      <c r="P112" s="44" t="s">
        <v>27</v>
      </c>
      <c r="Q112" s="6">
        <f t="shared" si="4"/>
        <v>24</v>
      </c>
      <c r="R112" s="2" t="str">
        <f t="shared" si="5"/>
        <v>21 - 30</v>
      </c>
      <c r="S112" s="44" t="s">
        <v>32</v>
      </c>
      <c r="T112" s="44" t="s">
        <v>30</v>
      </c>
      <c r="U112" s="16"/>
      <c r="V112" s="32" t="s">
        <v>576</v>
      </c>
      <c r="W112" s="39" t="s">
        <v>715</v>
      </c>
      <c r="X112" s="16"/>
      <c r="Y112" s="62"/>
    </row>
    <row r="113" spans="1:25" ht="22.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25" t="s">
        <v>75</v>
      </c>
      <c r="N113" s="38" t="s">
        <v>364</v>
      </c>
      <c r="O113" s="32" t="s">
        <v>290</v>
      </c>
      <c r="P113" s="44" t="s">
        <v>27</v>
      </c>
      <c r="Q113" s="6">
        <f t="shared" si="4"/>
        <v>29</v>
      </c>
      <c r="R113" s="2" t="str">
        <f t="shared" si="5"/>
        <v>21 - 30</v>
      </c>
      <c r="S113" s="44"/>
      <c r="T113" s="44" t="s">
        <v>30</v>
      </c>
      <c r="U113" s="16"/>
      <c r="V113" s="32" t="s">
        <v>577</v>
      </c>
      <c r="W113" s="39" t="s">
        <v>648</v>
      </c>
      <c r="X113" s="16"/>
      <c r="Y113" s="60"/>
    </row>
    <row r="114" spans="1:25" ht="22.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25" t="s">
        <v>148</v>
      </c>
      <c r="N114" s="38" t="s">
        <v>437</v>
      </c>
      <c r="O114" s="32" t="s">
        <v>291</v>
      </c>
      <c r="P114" s="44" t="s">
        <v>27</v>
      </c>
      <c r="Q114" s="6">
        <f t="shared" si="4"/>
        <v>35</v>
      </c>
      <c r="R114" s="2" t="str">
        <f t="shared" si="5"/>
        <v>31 - 40</v>
      </c>
      <c r="S114" s="44"/>
      <c r="T114" s="44" t="s">
        <v>30</v>
      </c>
      <c r="U114" s="16"/>
      <c r="V114" s="32" t="s">
        <v>578</v>
      </c>
      <c r="W114" s="39" t="s">
        <v>716</v>
      </c>
      <c r="X114" s="16"/>
      <c r="Y114" s="60"/>
    </row>
    <row r="115" spans="1:25" ht="22.5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25" t="s">
        <v>149</v>
      </c>
      <c r="N115" s="38" t="s">
        <v>438</v>
      </c>
      <c r="O115" s="32" t="s">
        <v>292</v>
      </c>
      <c r="P115" s="44" t="s">
        <v>26</v>
      </c>
      <c r="Q115" s="6">
        <f t="shared" si="4"/>
        <v>25</v>
      </c>
      <c r="R115" s="2" t="str">
        <f t="shared" si="5"/>
        <v>21 - 30</v>
      </c>
      <c r="S115" s="44" t="s">
        <v>32</v>
      </c>
      <c r="T115" s="44" t="s">
        <v>30</v>
      </c>
      <c r="U115" s="16"/>
      <c r="V115" s="32" t="s">
        <v>579</v>
      </c>
      <c r="W115" s="39" t="s">
        <v>717</v>
      </c>
      <c r="X115" s="16"/>
      <c r="Y115" s="60"/>
    </row>
    <row r="116" spans="1:25" ht="33.7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25" t="s">
        <v>150</v>
      </c>
      <c r="N116" s="38" t="s">
        <v>439</v>
      </c>
      <c r="O116" s="32" t="s">
        <v>293</v>
      </c>
      <c r="P116" s="44" t="s">
        <v>27</v>
      </c>
      <c r="Q116" s="6">
        <f t="shared" si="4"/>
        <v>31</v>
      </c>
      <c r="R116" s="2" t="str">
        <f t="shared" si="5"/>
        <v>31 - 40</v>
      </c>
      <c r="S116" s="44" t="s">
        <v>32</v>
      </c>
      <c r="T116" s="44" t="s">
        <v>30</v>
      </c>
      <c r="U116" s="16"/>
      <c r="V116" s="32" t="s">
        <v>580</v>
      </c>
      <c r="W116" s="39" t="s">
        <v>718</v>
      </c>
      <c r="X116" s="16"/>
      <c r="Y116" s="60"/>
    </row>
    <row r="117" spans="1:25" ht="33.75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25" t="s">
        <v>151</v>
      </c>
      <c r="N117" s="38" t="s">
        <v>440</v>
      </c>
      <c r="O117" s="32" t="s">
        <v>294</v>
      </c>
      <c r="P117" s="44" t="s">
        <v>27</v>
      </c>
      <c r="Q117" s="6">
        <f t="shared" si="4"/>
        <v>32</v>
      </c>
      <c r="R117" s="2" t="str">
        <f t="shared" si="5"/>
        <v>31 - 40</v>
      </c>
      <c r="S117" s="40" t="s">
        <v>32</v>
      </c>
      <c r="T117" s="44" t="s">
        <v>30</v>
      </c>
      <c r="U117" s="16"/>
      <c r="V117" s="32" t="s">
        <v>581</v>
      </c>
      <c r="W117" s="39" t="s">
        <v>719</v>
      </c>
      <c r="X117" s="16"/>
      <c r="Y117" s="22" t="s">
        <v>767</v>
      </c>
    </row>
    <row r="118" spans="1:25" ht="22.5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25" t="s">
        <v>152</v>
      </c>
      <c r="N118" s="38" t="s">
        <v>441</v>
      </c>
      <c r="O118" s="32" t="s">
        <v>295</v>
      </c>
      <c r="P118" s="44" t="s">
        <v>26</v>
      </c>
      <c r="Q118" s="6">
        <f t="shared" si="4"/>
        <v>51</v>
      </c>
      <c r="R118" s="2" t="str">
        <f t="shared" si="5"/>
        <v>&gt; 50</v>
      </c>
      <c r="S118" s="44"/>
      <c r="T118" s="44" t="s">
        <v>30</v>
      </c>
      <c r="U118" s="16"/>
      <c r="V118" s="32" t="s">
        <v>582</v>
      </c>
      <c r="W118" s="39" t="s">
        <v>720</v>
      </c>
      <c r="X118" s="16"/>
      <c r="Y118" s="60" t="s">
        <v>768</v>
      </c>
    </row>
    <row r="119" spans="1:25" ht="33.7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26" t="s">
        <v>153</v>
      </c>
      <c r="N119" s="38" t="s">
        <v>442</v>
      </c>
      <c r="O119" s="32" t="s">
        <v>296</v>
      </c>
      <c r="P119" s="44" t="s">
        <v>27</v>
      </c>
      <c r="Q119" s="6">
        <f t="shared" si="4"/>
        <v>41</v>
      </c>
      <c r="R119" s="2" t="str">
        <f t="shared" si="5"/>
        <v>41 - 50</v>
      </c>
      <c r="S119" s="44" t="s">
        <v>740</v>
      </c>
      <c r="T119" s="44" t="s">
        <v>30</v>
      </c>
      <c r="U119" s="16"/>
      <c r="V119" s="32" t="s">
        <v>583</v>
      </c>
      <c r="W119" s="39" t="s">
        <v>721</v>
      </c>
      <c r="X119" s="16"/>
      <c r="Y119" s="60"/>
    </row>
    <row r="120" spans="1:25" ht="33.7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26" t="s">
        <v>154</v>
      </c>
      <c r="N120" s="38" t="s">
        <v>443</v>
      </c>
      <c r="O120" s="32" t="s">
        <v>297</v>
      </c>
      <c r="P120" s="44" t="s">
        <v>27</v>
      </c>
      <c r="Q120" s="6">
        <f t="shared" si="4"/>
        <v>28</v>
      </c>
      <c r="R120" s="2" t="str">
        <f t="shared" si="5"/>
        <v>21 - 30</v>
      </c>
      <c r="S120" s="40" t="s">
        <v>32</v>
      </c>
      <c r="T120" s="44" t="s">
        <v>30</v>
      </c>
      <c r="U120" s="16"/>
      <c r="V120" s="32" t="s">
        <v>584</v>
      </c>
      <c r="W120" s="39" t="s">
        <v>722</v>
      </c>
      <c r="X120" s="16"/>
      <c r="Y120" s="60"/>
    </row>
    <row r="121" spans="1:25" ht="33.7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26" t="s">
        <v>155</v>
      </c>
      <c r="N121" s="38" t="s">
        <v>444</v>
      </c>
      <c r="O121" s="32" t="s">
        <v>298</v>
      </c>
      <c r="P121" s="44" t="s">
        <v>26</v>
      </c>
      <c r="Q121" s="6">
        <f t="shared" si="4"/>
        <v>30</v>
      </c>
      <c r="R121" s="2" t="str">
        <f t="shared" si="5"/>
        <v>21 - 30</v>
      </c>
      <c r="S121" s="44"/>
      <c r="T121" s="44" t="s">
        <v>30</v>
      </c>
      <c r="U121" s="16"/>
      <c r="V121" s="32" t="s">
        <v>585</v>
      </c>
      <c r="W121" s="39" t="s">
        <v>723</v>
      </c>
      <c r="X121" s="16"/>
      <c r="Y121" s="59" t="s">
        <v>754</v>
      </c>
    </row>
    <row r="122" spans="1:25" ht="33.7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26" t="s">
        <v>156</v>
      </c>
      <c r="N122" s="38" t="s">
        <v>445</v>
      </c>
      <c r="O122" s="32" t="s">
        <v>299</v>
      </c>
      <c r="P122" s="44" t="s">
        <v>27</v>
      </c>
      <c r="Q122" s="6">
        <f t="shared" si="4"/>
        <v>26</v>
      </c>
      <c r="R122" s="2" t="str">
        <f t="shared" si="5"/>
        <v>21 - 30</v>
      </c>
      <c r="S122" s="40" t="s">
        <v>32</v>
      </c>
      <c r="T122" s="44" t="s">
        <v>30</v>
      </c>
      <c r="U122" s="16"/>
      <c r="V122" s="32" t="s">
        <v>586</v>
      </c>
      <c r="W122" s="39" t="s">
        <v>724</v>
      </c>
      <c r="X122" s="16"/>
      <c r="Y122" s="59" t="s">
        <v>754</v>
      </c>
    </row>
    <row r="123" spans="1:25" ht="33.7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26" t="s">
        <v>157</v>
      </c>
      <c r="N123" s="38" t="s">
        <v>446</v>
      </c>
      <c r="O123" s="32" t="s">
        <v>300</v>
      </c>
      <c r="P123" s="44" t="s">
        <v>27</v>
      </c>
      <c r="Q123" s="6">
        <f t="shared" si="4"/>
        <v>33</v>
      </c>
      <c r="R123" s="2" t="str">
        <f t="shared" si="5"/>
        <v>31 - 40</v>
      </c>
      <c r="S123" s="40" t="s">
        <v>32</v>
      </c>
      <c r="T123" s="44" t="s">
        <v>30</v>
      </c>
      <c r="U123" s="16"/>
      <c r="V123" s="32" t="s">
        <v>587</v>
      </c>
      <c r="W123" s="39" t="s">
        <v>725</v>
      </c>
      <c r="X123" s="16"/>
      <c r="Y123" s="60"/>
    </row>
    <row r="124" spans="1:25" ht="22.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26" t="s">
        <v>158</v>
      </c>
      <c r="N124" s="38" t="s">
        <v>447</v>
      </c>
      <c r="O124" s="32" t="s">
        <v>301</v>
      </c>
      <c r="P124" s="44" t="s">
        <v>27</v>
      </c>
      <c r="Q124" s="6">
        <f t="shared" si="4"/>
        <v>25</v>
      </c>
      <c r="R124" s="2" t="str">
        <f t="shared" si="5"/>
        <v>21 - 30</v>
      </c>
      <c r="S124" s="44"/>
      <c r="T124" s="44" t="s">
        <v>30</v>
      </c>
      <c r="U124" s="16"/>
      <c r="V124" s="32" t="s">
        <v>588</v>
      </c>
      <c r="W124" s="39" t="s">
        <v>726</v>
      </c>
      <c r="X124" s="16"/>
      <c r="Y124" s="60"/>
    </row>
    <row r="125" spans="1:25" ht="28.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26" t="s">
        <v>159</v>
      </c>
      <c r="N125" s="38" t="s">
        <v>448</v>
      </c>
      <c r="O125" s="32" t="s">
        <v>302</v>
      </c>
      <c r="P125" s="44" t="s">
        <v>27</v>
      </c>
      <c r="Q125" s="6">
        <f t="shared" si="4"/>
        <v>30</v>
      </c>
      <c r="R125" s="2" t="str">
        <f t="shared" si="5"/>
        <v>21 - 30</v>
      </c>
      <c r="S125" s="40" t="s">
        <v>32</v>
      </c>
      <c r="T125" s="44" t="s">
        <v>30</v>
      </c>
      <c r="U125" s="16"/>
      <c r="V125" s="32" t="s">
        <v>589</v>
      </c>
      <c r="W125" s="39" t="s">
        <v>727</v>
      </c>
      <c r="X125" s="16"/>
      <c r="Y125" s="59" t="s">
        <v>754</v>
      </c>
    </row>
    <row r="126" spans="1:25" ht="22.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26" t="s">
        <v>160</v>
      </c>
      <c r="N126" s="38" t="s">
        <v>449</v>
      </c>
      <c r="O126" s="32" t="s">
        <v>303</v>
      </c>
      <c r="P126" s="44" t="s">
        <v>27</v>
      </c>
      <c r="Q126" s="6">
        <f t="shared" si="4"/>
        <v>34</v>
      </c>
      <c r="R126" s="2" t="str">
        <f t="shared" si="5"/>
        <v>31 - 40</v>
      </c>
      <c r="S126" s="44"/>
      <c r="T126" s="44" t="s">
        <v>30</v>
      </c>
      <c r="U126" s="16"/>
      <c r="V126" s="32" t="s">
        <v>590</v>
      </c>
      <c r="W126" s="39" t="s">
        <v>728</v>
      </c>
      <c r="X126" s="16"/>
      <c r="Y126" s="59" t="s">
        <v>754</v>
      </c>
    </row>
    <row r="127" spans="1:25" ht="33.7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26" t="s">
        <v>161</v>
      </c>
      <c r="N127" s="38" t="s">
        <v>450</v>
      </c>
      <c r="O127" s="32" t="s">
        <v>304</v>
      </c>
      <c r="P127" s="44" t="s">
        <v>26</v>
      </c>
      <c r="Q127" s="6">
        <f t="shared" si="4"/>
        <v>35</v>
      </c>
      <c r="R127" s="2" t="str">
        <f t="shared" si="5"/>
        <v>31 - 40</v>
      </c>
      <c r="S127" s="44" t="s">
        <v>34</v>
      </c>
      <c r="T127" s="44" t="s">
        <v>466</v>
      </c>
      <c r="U127" s="16"/>
      <c r="V127" s="32" t="s">
        <v>591</v>
      </c>
      <c r="W127" s="39" t="s">
        <v>729</v>
      </c>
      <c r="X127" s="16"/>
      <c r="Y127" s="59" t="s">
        <v>754</v>
      </c>
    </row>
    <row r="128" spans="1:25" ht="22.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26" t="s">
        <v>162</v>
      </c>
      <c r="N128" s="38" t="s">
        <v>451</v>
      </c>
      <c r="O128" s="32" t="s">
        <v>305</v>
      </c>
      <c r="P128" s="44" t="s">
        <v>27</v>
      </c>
      <c r="Q128" s="6">
        <f t="shared" si="4"/>
        <v>37</v>
      </c>
      <c r="R128" s="2" t="str">
        <f t="shared" si="5"/>
        <v>31 - 40</v>
      </c>
      <c r="S128" s="40" t="s">
        <v>32</v>
      </c>
      <c r="T128" s="44" t="s">
        <v>30</v>
      </c>
      <c r="U128" s="16"/>
      <c r="V128" s="32" t="s">
        <v>592</v>
      </c>
      <c r="W128" s="39" t="s">
        <v>730</v>
      </c>
      <c r="X128" s="16"/>
      <c r="Y128" s="59" t="s">
        <v>754</v>
      </c>
    </row>
    <row r="129" spans="1:25" ht="22.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26" t="s">
        <v>163</v>
      </c>
      <c r="N129" s="38" t="s">
        <v>452</v>
      </c>
      <c r="O129" s="32" t="s">
        <v>306</v>
      </c>
      <c r="P129" s="44" t="s">
        <v>26</v>
      </c>
      <c r="Q129" s="6">
        <f t="shared" si="4"/>
        <v>46</v>
      </c>
      <c r="R129" s="2" t="str">
        <f t="shared" si="5"/>
        <v>41 - 50</v>
      </c>
      <c r="S129" s="44" t="s">
        <v>741</v>
      </c>
      <c r="T129" s="44" t="s">
        <v>30</v>
      </c>
      <c r="U129" s="16"/>
      <c r="V129" s="32" t="s">
        <v>593</v>
      </c>
      <c r="W129" s="39" t="s">
        <v>731</v>
      </c>
      <c r="X129" s="16"/>
      <c r="Y129" s="60"/>
    </row>
    <row r="130" spans="1:25" ht="33.7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26" t="s">
        <v>164</v>
      </c>
      <c r="N130" s="38" t="s">
        <v>453</v>
      </c>
      <c r="O130" s="32" t="s">
        <v>307</v>
      </c>
      <c r="P130" s="44" t="s">
        <v>27</v>
      </c>
      <c r="Q130" s="6">
        <f t="shared" si="4"/>
        <v>34</v>
      </c>
      <c r="R130" s="2" t="str">
        <f t="shared" si="5"/>
        <v>31 - 40</v>
      </c>
      <c r="S130" s="44" t="s">
        <v>33</v>
      </c>
      <c r="T130" s="44" t="s">
        <v>30</v>
      </c>
      <c r="U130" s="16"/>
      <c r="V130" s="32" t="s">
        <v>594</v>
      </c>
      <c r="W130" s="39" t="s">
        <v>732</v>
      </c>
      <c r="X130" s="16"/>
      <c r="Y130" s="59"/>
    </row>
    <row r="131" spans="1:25" ht="33.7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26" t="s">
        <v>165</v>
      </c>
      <c r="N131" s="38" t="s">
        <v>454</v>
      </c>
      <c r="O131" s="32" t="s">
        <v>308</v>
      </c>
      <c r="P131" s="44" t="s">
        <v>27</v>
      </c>
      <c r="Q131" s="6">
        <f t="shared" si="4"/>
        <v>25</v>
      </c>
      <c r="R131" s="2" t="str">
        <f t="shared" si="5"/>
        <v>21 - 30</v>
      </c>
      <c r="S131" s="40" t="s">
        <v>32</v>
      </c>
      <c r="T131" s="44" t="s">
        <v>468</v>
      </c>
      <c r="U131" s="16"/>
      <c r="V131" s="32" t="s">
        <v>595</v>
      </c>
      <c r="W131" s="39" t="s">
        <v>733</v>
      </c>
      <c r="X131" s="16"/>
      <c r="Y131" s="59" t="s">
        <v>754</v>
      </c>
    </row>
    <row r="132" spans="1:25" ht="33.75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26" t="s">
        <v>166</v>
      </c>
      <c r="N132" s="38" t="s">
        <v>455</v>
      </c>
      <c r="O132" s="32" t="s">
        <v>309</v>
      </c>
      <c r="P132" s="44" t="s">
        <v>26</v>
      </c>
      <c r="Q132" s="6">
        <f t="shared" si="4"/>
        <v>34</v>
      </c>
      <c r="R132" s="2" t="str">
        <f t="shared" si="5"/>
        <v>31 - 40</v>
      </c>
      <c r="S132" s="40" t="s">
        <v>32</v>
      </c>
      <c r="T132" s="44" t="s">
        <v>466</v>
      </c>
      <c r="U132" s="16"/>
      <c r="V132" s="32" t="s">
        <v>596</v>
      </c>
      <c r="W132" s="39" t="s">
        <v>734</v>
      </c>
      <c r="X132" s="16"/>
      <c r="Y132" s="59" t="s">
        <v>754</v>
      </c>
    </row>
    <row r="133" spans="1:25" ht="33.7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26" t="s">
        <v>167</v>
      </c>
      <c r="N133" s="38" t="s">
        <v>456</v>
      </c>
      <c r="O133" s="32" t="s">
        <v>310</v>
      </c>
      <c r="P133" s="44" t="s">
        <v>27</v>
      </c>
      <c r="Q133" s="6">
        <f t="shared" si="4"/>
        <v>31</v>
      </c>
      <c r="R133" s="2" t="str">
        <f t="shared" si="5"/>
        <v>31 - 40</v>
      </c>
      <c r="S133" s="40" t="s">
        <v>32</v>
      </c>
      <c r="T133" s="44" t="s">
        <v>30</v>
      </c>
      <c r="U133" s="16"/>
      <c r="V133" s="32" t="s">
        <v>597</v>
      </c>
      <c r="W133" s="39" t="s">
        <v>735</v>
      </c>
      <c r="X133" s="16"/>
      <c r="Y133" s="22" t="s">
        <v>769</v>
      </c>
    </row>
    <row r="134" spans="1:25" ht="33.7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26" t="s">
        <v>168</v>
      </c>
      <c r="N134" s="38" t="s">
        <v>457</v>
      </c>
      <c r="O134" s="32" t="s">
        <v>311</v>
      </c>
      <c r="P134" s="44" t="s">
        <v>27</v>
      </c>
      <c r="Q134" s="6">
        <f t="shared" si="4"/>
        <v>22</v>
      </c>
      <c r="R134" s="2" t="str">
        <f t="shared" si="5"/>
        <v>21 - 30</v>
      </c>
      <c r="S134" s="44"/>
      <c r="T134" s="44" t="s">
        <v>30</v>
      </c>
      <c r="U134" s="16"/>
      <c r="V134" s="32" t="s">
        <v>598</v>
      </c>
      <c r="W134" s="44"/>
      <c r="X134" s="16"/>
      <c r="Y134" s="59" t="s">
        <v>754</v>
      </c>
    </row>
    <row r="135" spans="1:25" ht="33.7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26" t="s">
        <v>169</v>
      </c>
      <c r="N135" s="38" t="s">
        <v>458</v>
      </c>
      <c r="O135" s="32" t="s">
        <v>312</v>
      </c>
      <c r="P135" s="44" t="s">
        <v>26</v>
      </c>
      <c r="Q135" s="6">
        <f t="shared" si="4"/>
        <v>38</v>
      </c>
      <c r="R135" s="2" t="str">
        <f t="shared" si="5"/>
        <v>31 - 40</v>
      </c>
      <c r="S135" s="44"/>
      <c r="T135" s="44" t="s">
        <v>30</v>
      </c>
      <c r="U135" s="16"/>
      <c r="V135" s="32" t="s">
        <v>599</v>
      </c>
      <c r="W135" s="44"/>
      <c r="X135" s="16"/>
      <c r="Y135" s="59" t="s">
        <v>754</v>
      </c>
    </row>
    <row r="136" spans="1:25" ht="1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26" t="s">
        <v>170</v>
      </c>
      <c r="N136" s="40"/>
      <c r="O136" s="32"/>
      <c r="P136" s="44" t="s">
        <v>27</v>
      </c>
      <c r="Q136" s="6" t="e">
        <f t="shared" si="4"/>
        <v>#VALUE!</v>
      </c>
      <c r="R136" s="2" t="e">
        <f t="shared" si="5"/>
        <v>#VALUE!</v>
      </c>
      <c r="S136" s="44"/>
      <c r="T136" s="44"/>
      <c r="U136" s="16"/>
      <c r="V136" s="32" t="s">
        <v>600</v>
      </c>
      <c r="W136" s="44"/>
      <c r="X136" s="16"/>
      <c r="Y136" s="60"/>
    </row>
    <row r="137" spans="1:25" ht="1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26" t="s">
        <v>171</v>
      </c>
      <c r="N137" s="40"/>
      <c r="O137" s="32"/>
      <c r="P137" s="44" t="s">
        <v>27</v>
      </c>
      <c r="Q137" s="6" t="e">
        <f t="shared" si="4"/>
        <v>#VALUE!</v>
      </c>
      <c r="R137" s="2" t="e">
        <f t="shared" si="5"/>
        <v>#VALUE!</v>
      </c>
      <c r="S137" s="44"/>
      <c r="T137" s="44"/>
      <c r="U137" s="16"/>
      <c r="V137" s="32" t="s">
        <v>601</v>
      </c>
      <c r="W137" s="44"/>
      <c r="X137" s="16"/>
      <c r="Y137" s="60"/>
    </row>
    <row r="138" spans="1:25" ht="1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26" t="s">
        <v>172</v>
      </c>
      <c r="N138" s="40"/>
      <c r="O138" s="32"/>
      <c r="P138" s="44" t="s">
        <v>26</v>
      </c>
      <c r="Q138" s="6" t="e">
        <f t="shared" si="4"/>
        <v>#VALUE!</v>
      </c>
      <c r="R138" s="2" t="e">
        <f t="shared" si="5"/>
        <v>#VALUE!</v>
      </c>
      <c r="S138" s="44"/>
      <c r="T138" s="44"/>
      <c r="U138" s="16"/>
      <c r="V138" s="32" t="s">
        <v>602</v>
      </c>
      <c r="W138" s="44"/>
      <c r="X138" s="16"/>
      <c r="Y138" s="60"/>
    </row>
    <row r="139" spans="1:25" ht="1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26" t="s">
        <v>173</v>
      </c>
      <c r="N139" s="40"/>
      <c r="O139" s="32"/>
      <c r="P139" s="44" t="s">
        <v>27</v>
      </c>
      <c r="Q139" s="6" t="e">
        <f t="shared" si="4"/>
        <v>#VALUE!</v>
      </c>
      <c r="R139" s="2" t="e">
        <f t="shared" si="5"/>
        <v>#VALUE!</v>
      </c>
      <c r="S139" s="44"/>
      <c r="T139" s="44"/>
      <c r="U139" s="16"/>
      <c r="V139" s="32" t="s">
        <v>603</v>
      </c>
      <c r="W139" s="44"/>
      <c r="X139" s="16"/>
      <c r="Y139" s="60"/>
    </row>
    <row r="140" spans="1:25" ht="1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26" t="s">
        <v>174</v>
      </c>
      <c r="N140" s="40"/>
      <c r="O140" s="32"/>
      <c r="P140" s="44" t="s">
        <v>26</v>
      </c>
      <c r="Q140" s="6" t="e">
        <f t="shared" si="4"/>
        <v>#VALUE!</v>
      </c>
      <c r="R140" s="2" t="e">
        <f t="shared" si="5"/>
        <v>#VALUE!</v>
      </c>
      <c r="S140" s="44"/>
      <c r="T140" s="44"/>
      <c r="U140" s="16"/>
      <c r="V140" s="32" t="s">
        <v>602</v>
      </c>
      <c r="W140" s="44"/>
      <c r="X140" s="16"/>
      <c r="Y140" s="60"/>
    </row>
    <row r="141" spans="1:25" ht="22.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26" t="s">
        <v>175</v>
      </c>
      <c r="N141" s="38" t="s">
        <v>459</v>
      </c>
      <c r="O141" s="32" t="s">
        <v>313</v>
      </c>
      <c r="P141" s="44" t="s">
        <v>26</v>
      </c>
      <c r="Q141" s="6">
        <f t="shared" si="4"/>
        <v>28</v>
      </c>
      <c r="R141" s="2" t="str">
        <f t="shared" si="5"/>
        <v>21 - 30</v>
      </c>
      <c r="S141" s="44"/>
      <c r="T141" s="44" t="s">
        <v>30</v>
      </c>
      <c r="U141" s="16"/>
      <c r="V141" s="32" t="s">
        <v>604</v>
      </c>
      <c r="W141" s="44"/>
      <c r="X141" s="16"/>
      <c r="Y141" s="59" t="s">
        <v>754</v>
      </c>
    </row>
    <row r="142" spans="1:25" ht="22.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26" t="s">
        <v>176</v>
      </c>
      <c r="N142" s="38" t="s">
        <v>460</v>
      </c>
      <c r="O142" s="32" t="s">
        <v>314</v>
      </c>
      <c r="P142" s="44" t="s">
        <v>27</v>
      </c>
      <c r="Q142" s="6">
        <f t="shared" si="4"/>
        <v>26</v>
      </c>
      <c r="R142" s="2" t="str">
        <f t="shared" si="5"/>
        <v>21 - 30</v>
      </c>
      <c r="S142" s="44"/>
      <c r="T142" s="44" t="s">
        <v>30</v>
      </c>
      <c r="U142" s="16"/>
      <c r="V142" s="32" t="s">
        <v>605</v>
      </c>
      <c r="W142" s="44"/>
      <c r="X142" s="16"/>
      <c r="Y142" s="59" t="s">
        <v>754</v>
      </c>
    </row>
    <row r="143" spans="1:25" ht="22.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26" t="s">
        <v>177</v>
      </c>
      <c r="N143" s="38" t="s">
        <v>461</v>
      </c>
      <c r="O143" s="32" t="s">
        <v>315</v>
      </c>
      <c r="P143" s="44" t="s">
        <v>27</v>
      </c>
      <c r="Q143" s="6">
        <f t="shared" si="4"/>
        <v>22</v>
      </c>
      <c r="R143" s="2" t="str">
        <f t="shared" si="5"/>
        <v>21 - 30</v>
      </c>
      <c r="S143" s="44"/>
      <c r="T143" s="44" t="s">
        <v>30</v>
      </c>
      <c r="U143" s="16"/>
      <c r="V143" s="32" t="s">
        <v>606</v>
      </c>
      <c r="W143" s="44"/>
      <c r="X143" s="16"/>
      <c r="Y143" s="60"/>
    </row>
    <row r="144" spans="1:25" ht="1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26" t="s">
        <v>178</v>
      </c>
      <c r="N144" s="40"/>
      <c r="O144" s="32"/>
      <c r="P144" s="44" t="s">
        <v>27</v>
      </c>
      <c r="Q144" s="6" t="e">
        <f t="shared" si="4"/>
        <v>#VALUE!</v>
      </c>
      <c r="R144" s="2" t="e">
        <f t="shared" si="5"/>
        <v>#VALUE!</v>
      </c>
      <c r="S144" s="44"/>
      <c r="T144" s="44"/>
      <c r="U144" s="16"/>
      <c r="V144" s="32" t="s">
        <v>607</v>
      </c>
      <c r="W144" s="44"/>
      <c r="X144" s="16"/>
      <c r="Y144" s="60"/>
    </row>
    <row r="145" spans="1:25" ht="1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26" t="s">
        <v>179</v>
      </c>
      <c r="N145" s="41"/>
      <c r="O145" s="33"/>
      <c r="P145" s="45"/>
      <c r="Q145" s="6" t="e">
        <f t="shared" si="4"/>
        <v>#VALUE!</v>
      </c>
      <c r="R145" s="2" t="e">
        <f t="shared" si="5"/>
        <v>#VALUE!</v>
      </c>
      <c r="S145" s="45"/>
      <c r="T145" s="45"/>
      <c r="U145" s="16"/>
      <c r="V145" s="33"/>
      <c r="W145" s="45"/>
      <c r="X145" s="16"/>
      <c r="Y145" s="62"/>
    </row>
    <row r="146" spans="1:25" ht="15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27" t="s">
        <v>180</v>
      </c>
      <c r="N146" s="41"/>
      <c r="O146" s="33"/>
      <c r="P146" s="45"/>
      <c r="Q146" s="6" t="e">
        <f t="shared" si="4"/>
        <v>#VALUE!</v>
      </c>
      <c r="R146" s="2" t="e">
        <f t="shared" si="5"/>
        <v>#VALUE!</v>
      </c>
      <c r="S146" s="45"/>
      <c r="T146" s="45"/>
      <c r="U146" s="16"/>
      <c r="V146" s="33"/>
      <c r="W146" s="45"/>
      <c r="X146" s="16"/>
      <c r="Y146" s="62"/>
    </row>
    <row r="147" spans="1:25" ht="1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27" t="s">
        <v>181</v>
      </c>
      <c r="N147" s="41"/>
      <c r="O147" s="33"/>
      <c r="P147" s="45"/>
      <c r="Q147" s="6" t="e">
        <f t="shared" si="4"/>
        <v>#VALUE!</v>
      </c>
      <c r="R147" s="2" t="e">
        <f t="shared" si="5"/>
        <v>#VALUE!</v>
      </c>
      <c r="S147" s="45"/>
      <c r="T147" s="45"/>
      <c r="U147" s="16"/>
      <c r="V147" s="33"/>
      <c r="W147" s="45"/>
      <c r="X147" s="16"/>
      <c r="Y147" s="62"/>
    </row>
    <row r="148" spans="1:25" ht="33.7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25" t="s">
        <v>182</v>
      </c>
      <c r="N148" s="38" t="s">
        <v>462</v>
      </c>
      <c r="O148" s="32" t="s">
        <v>316</v>
      </c>
      <c r="P148" s="44" t="s">
        <v>27</v>
      </c>
      <c r="Q148" s="6">
        <f t="shared" si="4"/>
        <v>30</v>
      </c>
      <c r="R148" s="2" t="str">
        <f t="shared" si="5"/>
        <v>21 - 30</v>
      </c>
      <c r="S148" s="45"/>
      <c r="T148" s="44" t="s">
        <v>30</v>
      </c>
      <c r="U148" s="16"/>
      <c r="V148" s="32" t="s">
        <v>608</v>
      </c>
      <c r="W148" s="45"/>
      <c r="X148" s="16"/>
      <c r="Y148" s="62"/>
    </row>
    <row r="149" spans="1:25" ht="33.7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25" t="s">
        <v>183</v>
      </c>
      <c r="N149" s="38" t="s">
        <v>463</v>
      </c>
      <c r="O149" s="32" t="s">
        <v>317</v>
      </c>
      <c r="P149" s="44" t="s">
        <v>26</v>
      </c>
      <c r="Q149" s="6">
        <f t="shared" si="4"/>
        <v>27</v>
      </c>
      <c r="R149" s="2" t="str">
        <f t="shared" si="5"/>
        <v>21 - 30</v>
      </c>
      <c r="S149" s="45"/>
      <c r="T149" s="44" t="s">
        <v>30</v>
      </c>
      <c r="U149" s="16"/>
      <c r="V149" s="32" t="s">
        <v>609</v>
      </c>
      <c r="W149" s="45"/>
      <c r="X149" s="16"/>
      <c r="Y149" s="62"/>
    </row>
    <row r="150" spans="1:25" ht="33.7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25" t="s">
        <v>184</v>
      </c>
      <c r="N150" s="38" t="s">
        <v>464</v>
      </c>
      <c r="O150" s="32" t="s">
        <v>318</v>
      </c>
      <c r="P150" s="44" t="s">
        <v>26</v>
      </c>
      <c r="Q150" s="6">
        <f t="shared" si="4"/>
        <v>34</v>
      </c>
      <c r="R150" s="2" t="str">
        <f t="shared" si="5"/>
        <v>31 - 40</v>
      </c>
      <c r="S150" s="45"/>
      <c r="T150" s="44" t="s">
        <v>30</v>
      </c>
      <c r="U150" s="16"/>
      <c r="V150" s="32" t="s">
        <v>610</v>
      </c>
      <c r="W150" s="45"/>
      <c r="X150" s="16"/>
      <c r="Y150" s="62"/>
    </row>
    <row r="151" spans="1:25" ht="23.2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28" t="s">
        <v>185</v>
      </c>
      <c r="N151" s="42" t="s">
        <v>465</v>
      </c>
      <c r="O151" s="34" t="s">
        <v>319</v>
      </c>
      <c r="P151" s="46" t="s">
        <v>26</v>
      </c>
      <c r="Q151" s="6">
        <f t="shared" si="4"/>
        <v>29</v>
      </c>
      <c r="R151" s="2" t="str">
        <f t="shared" si="5"/>
        <v>21 - 30</v>
      </c>
      <c r="S151" s="57"/>
      <c r="T151" s="46" t="s">
        <v>30</v>
      </c>
      <c r="U151" s="16"/>
      <c r="V151" s="34" t="s">
        <v>611</v>
      </c>
      <c r="W151" s="57"/>
      <c r="X151" s="16"/>
      <c r="Y151" s="63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Edgi</cp:lastModifiedBy>
  <cp:revision>10</cp:revision>
  <dcterms:created xsi:type="dcterms:W3CDTF">2016-07-15T01:36:30Z</dcterms:created>
  <dcterms:modified xsi:type="dcterms:W3CDTF">2017-08-09T01:10:29Z</dcterms:modified>
  <dc:language>en-US</dc:language>
</cp:coreProperties>
</file>