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BIODATA PEMASYARAKATAN\"/>
    </mc:Choice>
  </mc:AlternateContent>
  <bookViews>
    <workbookView xWindow="0" yWindow="0" windowWidth="10215" windowHeight="750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<sst xmlns="http://schemas.openxmlformats.org/spreadsheetml/2006/main" count="1645" uniqueCount="797">
  <si>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</si>
  <si>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</si>
  <si>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</si>
  <si>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</si>
  <si>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</si>
  <si>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</si>
  <si>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</si>
  <si>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</si>
  <si>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</si>
  <si>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</si>
  <si>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</si>
  <si>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</si>
  <si>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</si>
  <si>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</si>
  <si>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</si>
  <si>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</si>
  <si>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</si>
  <si>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</si>
  <si>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</si>
  <si>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</si>
  <si>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</si>
  <si>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</si>
  <si>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</si>
  <si>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</si>
  <si>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</si>
  <si>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</si>
  <si>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</si>
  <si>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</si>
  <si>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Islam</t>
  </si>
  <si>
    <t>Belum Pernah Sama Sekali</t>
  </si>
  <si>
    <t>Kuliner</t>
  </si>
  <si>
    <t>Abdul Aziz</t>
  </si>
  <si>
    <t>-</t>
  </si>
  <si>
    <t>Ishak Ambar</t>
  </si>
  <si>
    <t>Jumiati Ayudiah</t>
  </si>
  <si>
    <t>Mus Mulyadi</t>
  </si>
  <si>
    <t>Yulian Thony</t>
  </si>
  <si>
    <t>Khairani</t>
  </si>
  <si>
    <t>Fretti Robianti</t>
  </si>
  <si>
    <t>Erda Susanti</t>
  </si>
  <si>
    <t>Junaida</t>
  </si>
  <si>
    <t>Marianis</t>
  </si>
  <si>
    <t>Nelfa Yusmarni</t>
  </si>
  <si>
    <t>Nurbaiti</t>
  </si>
  <si>
    <t>Zuria</t>
  </si>
  <si>
    <t>Dewi Sartika Sari</t>
  </si>
  <si>
    <t>Asiah</t>
  </si>
  <si>
    <t>Erma Dewaty</t>
  </si>
  <si>
    <t>Partini</t>
  </si>
  <si>
    <t>Maryati</t>
  </si>
  <si>
    <t>Osmaria</t>
  </si>
  <si>
    <t>Hasto Preatmo</t>
  </si>
  <si>
    <t>Fauzan</t>
  </si>
  <si>
    <t>Buang Setio Mulyono</t>
  </si>
  <si>
    <t>Rozi Rahman</t>
  </si>
  <si>
    <t>Giska Leurentia</t>
  </si>
  <si>
    <t>Dwi Miswantoro</t>
  </si>
  <si>
    <t>Suratmi</t>
  </si>
  <si>
    <t>Bambang Setiawan</t>
  </si>
  <si>
    <t>Sahron</t>
  </si>
  <si>
    <t>Aminah</t>
  </si>
  <si>
    <t>Dian Fridawati</t>
  </si>
  <si>
    <t>Harta Lena</t>
  </si>
  <si>
    <t>Asmawita</t>
  </si>
  <si>
    <t>Linda Astuti</t>
  </si>
  <si>
    <t>Kasri Jawarni</t>
  </si>
  <si>
    <t>Ahmad Riduan</t>
  </si>
  <si>
    <t>Maria Ulfa</t>
  </si>
  <si>
    <t>Dewi Liyana</t>
  </si>
  <si>
    <t>Kiki Permata Sari</t>
  </si>
  <si>
    <t>Tri Rahayu</t>
  </si>
  <si>
    <t>Nur Jannah</t>
  </si>
  <si>
    <t>Elce Cerlian Hendri</t>
  </si>
  <si>
    <t>Yenni Anjellina</t>
  </si>
  <si>
    <t>Helda Susyanti</t>
  </si>
  <si>
    <t>Yespi Arneni</t>
  </si>
  <si>
    <t>Nur Aida</t>
  </si>
  <si>
    <t>Silmiah</t>
  </si>
  <si>
    <t>Himna</t>
  </si>
  <si>
    <t>Rizqon Rizaldi</t>
  </si>
  <si>
    <t>Abimanyu Dwiputro</t>
  </si>
  <si>
    <t>Sudarno</t>
  </si>
  <si>
    <t>Camila Indaha Cahyane</t>
  </si>
  <si>
    <t>Suwarno. K</t>
  </si>
  <si>
    <t>Raji Priyadi</t>
  </si>
  <si>
    <t>Nurul Karimah</t>
  </si>
  <si>
    <t>Agnesia Pratiwi</t>
  </si>
  <si>
    <t>Nur Sidiq</t>
  </si>
  <si>
    <t>Didi Sutiono</t>
  </si>
  <si>
    <t>Jailani</t>
  </si>
  <si>
    <t>Beni Imansa</t>
  </si>
  <si>
    <t>Prastika Istiqomah</t>
  </si>
  <si>
    <t>Okta Rini</t>
  </si>
  <si>
    <t>Merry Puspita Sari</t>
  </si>
  <si>
    <t>Edy Muzni</t>
  </si>
  <si>
    <t>Harisman</t>
  </si>
  <si>
    <t>Tutung Haryani</t>
  </si>
  <si>
    <t>Widiawati</t>
  </si>
  <si>
    <t>Neni Triana</t>
  </si>
  <si>
    <t>Rachmayanti</t>
  </si>
  <si>
    <t>Masita</t>
  </si>
  <si>
    <t>Nyimas Suriani</t>
  </si>
  <si>
    <t>Tria Desnita</t>
  </si>
  <si>
    <t>Gupranil Alimi</t>
  </si>
  <si>
    <t>Dewi Sartika</t>
  </si>
  <si>
    <t>Zuhainy</t>
  </si>
  <si>
    <t>Hartono</t>
  </si>
  <si>
    <t>Agung Andriyana</t>
  </si>
  <si>
    <t>M. Heri Santoso</t>
  </si>
  <si>
    <t>M. Fajar Riksandy</t>
  </si>
  <si>
    <t>Harditya Febrian Dhony</t>
  </si>
  <si>
    <t>M. Yunus Harahap</t>
  </si>
  <si>
    <t>Efriansyah</t>
  </si>
  <si>
    <t>Sakti Oktavianto</t>
  </si>
  <si>
    <t>Mas Anggoro Tri Atmojo</t>
  </si>
  <si>
    <t>Ahmad Febriansyah Saputra</t>
  </si>
  <si>
    <t>Yuriza Putri</t>
  </si>
  <si>
    <t>Tuti Alawiyah</t>
  </si>
  <si>
    <t>Tiara Balqis</t>
  </si>
  <si>
    <t>Fani Selanica</t>
  </si>
  <si>
    <t>Desi Marlina</t>
  </si>
  <si>
    <t>Aslamiyah</t>
  </si>
  <si>
    <t>Amri Sanjaya</t>
  </si>
  <si>
    <t>Zuriansyah</t>
  </si>
  <si>
    <t>Rusnia Dewi</t>
  </si>
  <si>
    <t>Raden Ahyar</t>
  </si>
  <si>
    <t>Pendrawati</t>
  </si>
  <si>
    <t>Ziki Wardana Putra</t>
  </si>
  <si>
    <t>Geo Oktafernanda</t>
  </si>
  <si>
    <t>As'adiyah</t>
  </si>
  <si>
    <t>Patniyah</t>
  </si>
  <si>
    <t>Warni Yuniarti</t>
  </si>
  <si>
    <t>Muhammad Arafah</t>
  </si>
  <si>
    <t>Febriyanti</t>
  </si>
  <si>
    <t>Tia Dwi Agustin</t>
  </si>
  <si>
    <t>Nabila Maharani Putri</t>
  </si>
  <si>
    <t>Anarki Rahmadhani</t>
  </si>
  <si>
    <t xml:space="preserve">Rama Dwi Putra </t>
  </si>
  <si>
    <t>Vitra Septian</t>
  </si>
  <si>
    <t>Adha Mujiburrahman</t>
  </si>
  <si>
    <t>Aida Zuraini</t>
  </si>
  <si>
    <t>Padli</t>
  </si>
  <si>
    <t>Tisya Qintari Fadillah</t>
  </si>
  <si>
    <t>Siti Nur Asiah</t>
  </si>
  <si>
    <t>Nanang Saputra</t>
  </si>
  <si>
    <t>Siti Jumaidah</t>
  </si>
  <si>
    <t>Kurniawan</t>
  </si>
  <si>
    <t>Anggi SwasanaFitri</t>
  </si>
  <si>
    <t>Busrat Hameno</t>
  </si>
  <si>
    <t>Napsiah</t>
  </si>
  <si>
    <t>Eni Endriani</t>
  </si>
  <si>
    <t>Edian Usnadi</t>
  </si>
  <si>
    <t>Nurpemis</t>
  </si>
  <si>
    <t>Rizal Effendi</t>
  </si>
  <si>
    <t>Tiara Dika</t>
  </si>
  <si>
    <t>Trisna Ciosinda Balals</t>
  </si>
  <si>
    <t>Yona Suryaneli</t>
  </si>
  <si>
    <t>Sulastri</t>
  </si>
  <si>
    <t>Evvy Darwis</t>
  </si>
  <si>
    <t>Mulyana.SE</t>
  </si>
  <si>
    <t>Fatimah.Z</t>
  </si>
  <si>
    <t>Rosnani.SH</t>
  </si>
  <si>
    <t>Yessy Novri Wanti</t>
  </si>
  <si>
    <t>Sumarno</t>
  </si>
  <si>
    <t>Shomad Marjohan</t>
  </si>
  <si>
    <t>Wahyu Kamaruddin</t>
  </si>
  <si>
    <t>Dewi andriani.SE</t>
  </si>
  <si>
    <t>Wartiyati</t>
  </si>
  <si>
    <t>Trisandi</t>
  </si>
  <si>
    <t>Asih Hati</t>
  </si>
  <si>
    <t>Entin Satini</t>
  </si>
  <si>
    <t>Lasmi Syamsi</t>
  </si>
  <si>
    <t>Siti Muliarti</t>
  </si>
  <si>
    <t>Fauziah</t>
  </si>
  <si>
    <t>Erni Wati</t>
  </si>
  <si>
    <t>Leni Marlina</t>
  </si>
  <si>
    <t>Nurmasni</t>
  </si>
  <si>
    <t>Abdul Rahman</t>
  </si>
  <si>
    <t>Asnan SPd</t>
  </si>
  <si>
    <t>Siti Rohaniah.SPD</t>
  </si>
  <si>
    <t>Elsa Fitra</t>
  </si>
  <si>
    <t>Mita Fadillawati</t>
  </si>
  <si>
    <t>B. Hari, 21 Juni 1957</t>
  </si>
  <si>
    <t>Jambi, 1 Januari 1976</t>
  </si>
  <si>
    <t>Palembang, 8 Agustus 1978</t>
  </si>
  <si>
    <t>Bengkulu, 15 Juli 1975</t>
  </si>
  <si>
    <t>Medan, 11 Desember 1963</t>
  </si>
  <si>
    <t>Jambi, 5 Mei 1980</t>
  </si>
  <si>
    <t>Jambi, 28 Desember 1975</t>
  </si>
  <si>
    <t>Jambi, 16 Februari 1976</t>
  </si>
  <si>
    <t>Agam, 4 Mei 1966</t>
  </si>
  <si>
    <t>Padang, 9 Desember 1969</t>
  </si>
  <si>
    <t>Jambi, 10 Juni 1975</t>
  </si>
  <si>
    <t>Jambi, 24 Juli 1980</t>
  </si>
  <si>
    <t>Jambi, 18 Mei 1986</t>
  </si>
  <si>
    <t>Jambi, 1 Desember 1980</t>
  </si>
  <si>
    <t>Jambi, 25 Nopember 1979</t>
  </si>
  <si>
    <t>Klaten, 6 Mei 1968</t>
  </si>
  <si>
    <t>Jambi, 1 Januari 1975</t>
  </si>
  <si>
    <t>Jambi, 19 Oktober 1968</t>
  </si>
  <si>
    <t>Jambi, 7 Juni 1971</t>
  </si>
  <si>
    <t>Letang, 16 Oktober 1979</t>
  </si>
  <si>
    <t>Jambi, 30 September 1986</t>
  </si>
  <si>
    <t>Jambi, 27 april 1990</t>
  </si>
  <si>
    <t>Jambi, 30 Juni 1996</t>
  </si>
  <si>
    <t>Jambi, 17 Mei 1990</t>
  </si>
  <si>
    <t>Jambi, 11 Januari 1972</t>
  </si>
  <si>
    <t>Jambi, 14 September 1985</t>
  </si>
  <si>
    <t>Jambi, 13 Agustus 1987</t>
  </si>
  <si>
    <t>Jambi, 15 Agustus 1975</t>
  </si>
  <si>
    <t>Jambi, 28 Maret 1982</t>
  </si>
  <si>
    <t>Mandiangin, 17 Oktober 1971</t>
  </si>
  <si>
    <t>Jambi, 17 Oktober 1969</t>
  </si>
  <si>
    <t>Jambi, 1 Nopember 1968</t>
  </si>
  <si>
    <t>Mambang, 11 Maret 1968</t>
  </si>
  <si>
    <t>Jambi, 21 Oktober 1995</t>
  </si>
  <si>
    <t>Jambi, 30 Nopember 1997</t>
  </si>
  <si>
    <t>Jambi, 3 Desember 1993</t>
  </si>
  <si>
    <t>Mandingin, 24 Desember 1993</t>
  </si>
  <si>
    <t>Medan, 10 April 1977</t>
  </si>
  <si>
    <t>Jambi, 4 September 1977</t>
  </si>
  <si>
    <t>Jambi, 18 Oktober 1985</t>
  </si>
  <si>
    <t>Jambi, 10 Nopember 1975</t>
  </si>
  <si>
    <t>Padang, 11 Juli 1980</t>
  </si>
  <si>
    <t>Jambi, 18 Agustus 1985</t>
  </si>
  <si>
    <t>Jambi, 17 Nopember 1982</t>
  </si>
  <si>
    <t>Jambi, 2 Juni 1982</t>
  </si>
  <si>
    <t>Jambi, 9 September 1984</t>
  </si>
  <si>
    <t>Jambi, 19 Nopember 1997</t>
  </si>
  <si>
    <t xml:space="preserve"> Jambi, 25 Juni 1989</t>
  </si>
  <si>
    <t>Jambi, 22 Desember 1969</t>
  </si>
  <si>
    <t>Jambi, 13 Desember 1997</t>
  </si>
  <si>
    <t>Jambi, 12 April 1972</t>
  </si>
  <si>
    <t>Jambi, 19 April 1993</t>
  </si>
  <si>
    <t>Jambi, 13 Maret 1994</t>
  </si>
  <si>
    <t>Jambi, 31 Agustus 1995</t>
  </si>
  <si>
    <t>Jambi, 31 Mei 1995</t>
  </si>
  <si>
    <t>Jambi, 1 Januari 1992</t>
  </si>
  <si>
    <t>Jambi, 23 Juli 1993</t>
  </si>
  <si>
    <t>Jambi, 22 Februari 1998</t>
  </si>
  <si>
    <t>Jambi, 9 Januari 1998</t>
  </si>
  <si>
    <t>Palembang, 17 Oktober 1997</t>
  </si>
  <si>
    <t>Pampngan,04 Juli 1997</t>
  </si>
  <si>
    <t>Pangaringan,15 Oktober 1984</t>
  </si>
  <si>
    <t>Jambi,22 September 1986</t>
  </si>
  <si>
    <t>Jambi,21 februari 1968</t>
  </si>
  <si>
    <t>Jambi,8 Juni 1971</t>
  </si>
  <si>
    <t>Jambi,13 Nopember 1976</t>
  </si>
  <si>
    <t>Jambi,21 Mei 1975</t>
  </si>
  <si>
    <t>Jambi,10 April 1975</t>
  </si>
  <si>
    <t>Jambi,25 juni 1979</t>
  </si>
  <si>
    <t>Jambi, 23 Desember 1978</t>
  </si>
  <si>
    <t>Sulak Gadang, 8 September 1976</t>
  </si>
  <si>
    <t>Jambi, 10 Nopember 1976</t>
  </si>
  <si>
    <t>Padang, 22 Agustus 1968</t>
  </si>
  <si>
    <t>Purworejo, 17 Mei 1989</t>
  </si>
  <si>
    <t>Kuningan, 22 Mei 1994</t>
  </si>
  <si>
    <t>Jambi, 10 Januari 1994</t>
  </si>
  <si>
    <t>Jambi, 22 Agustus 1996</t>
  </si>
  <si>
    <t>Jambi, 1 Februari 1994</t>
  </si>
  <si>
    <t>Jambi, 5 Oktober 1993</t>
  </si>
  <si>
    <t>Palembang, 24 April 1980</t>
  </si>
  <si>
    <t>Jambi, 1 Oktober 1992</t>
  </si>
  <si>
    <t>Kebumen, 2 Nopember 1999</t>
  </si>
  <si>
    <t>Bajubang, 20 Februari 1989</t>
  </si>
  <si>
    <t xml:space="preserve">Jambi, 31 Oktober 1991 </t>
  </si>
  <si>
    <t>Jambi, 29 Oktober 1987</t>
  </si>
  <si>
    <t>Jambi, 8 Juli 1994</t>
  </si>
  <si>
    <t>Jambi, 17 Juni 1996</t>
  </si>
  <si>
    <t>Jambi, 7 Desember 1983</t>
  </si>
  <si>
    <t>Jambi, 8 Nopember 1976</t>
  </si>
  <si>
    <t>Jambi, 10 April 1983</t>
  </si>
  <si>
    <t>Sabak, 27 Juli 1990</t>
  </si>
  <si>
    <t>Jambi, 5 September 1979</t>
  </si>
  <si>
    <t>Jambi, 21 April 1971</t>
  </si>
  <si>
    <t>Jambi, 6 Mei 1985</t>
  </si>
  <si>
    <t>Jambi, 26 April 1998</t>
  </si>
  <si>
    <t>Simalanggang, 29 Oktober 1993</t>
  </si>
  <si>
    <t>Jambi, 7 Juni 1983</t>
  </si>
  <si>
    <t>Jambi, 22 Februari 1987</t>
  </si>
  <si>
    <t>Jambi, 28 Juni 1973</t>
  </si>
  <si>
    <t>Padang, 17 Juli 1973</t>
  </si>
  <si>
    <t>Jambi, 8 Februari 2000</t>
  </si>
  <si>
    <t>Jambi, 29 Nopember 1996</t>
  </si>
  <si>
    <t>Jambi, 28 Agustus 1998</t>
  </si>
  <si>
    <t>Jambi, 12 Maret 2001</t>
  </si>
  <si>
    <t>S. Harapan, 20 Desember 1998</t>
  </si>
  <si>
    <t>Jambi, 24 Mei 1999</t>
  </si>
  <si>
    <t>S. Harapan, 23 Desember 2000</t>
  </si>
  <si>
    <t>Mendahara Ilir, 30 April 1996</t>
  </si>
  <si>
    <t>K. Tunggal, 8 Nopember 1995</t>
  </si>
  <si>
    <t>Kerinci, 22 Februari 1997</t>
  </si>
  <si>
    <t>Bandung, 5 Mei 1997</t>
  </si>
  <si>
    <t>Jambi, 12 Juni 1996</t>
  </si>
  <si>
    <t>Bangka, 12 September 1994</t>
  </si>
  <si>
    <t>Jambi, 3 Januari 1992</t>
  </si>
  <si>
    <t>Bandung, 25 Oktober 1988</t>
  </si>
  <si>
    <t>Jambi, 5 Februari 1998</t>
  </si>
  <si>
    <t>Jambi, 1 Januri 1970</t>
  </si>
  <si>
    <t>Jambi, 12 Oktober 1975</t>
  </si>
  <si>
    <t>Sungai Liku, 11 Maret 1985</t>
  </si>
  <si>
    <t>Jambi, 10 April 1970</t>
  </si>
  <si>
    <t>Jambi, 23 Desember 1985</t>
  </si>
  <si>
    <t>Tanjung Aur, 2 Januari 1988</t>
  </si>
  <si>
    <t>Jambi, 25 Juni 1996</t>
  </si>
  <si>
    <t>Jambi, 3 Maret 1998</t>
  </si>
  <si>
    <t>Jambi, 29 Nopember 1972</t>
  </si>
  <si>
    <t>Jambi, 3 September 1970</t>
  </si>
  <si>
    <t>Jambi, 11 Mei 1955</t>
  </si>
  <si>
    <t>Jambi, 14 Juni 1968</t>
  </si>
  <si>
    <t>Jambi, 5 Maret 1968</t>
  </si>
  <si>
    <t>Medan, 14 Nopember 1975</t>
  </si>
  <si>
    <t>Jambi, 7 Nopember 1986</t>
  </si>
  <si>
    <t>Jambi, 9 Agustus 1965</t>
  </si>
  <si>
    <t>Jambi, 29 Mei 1980</t>
  </si>
  <si>
    <t>Jambi, 22 Desember 1981</t>
  </si>
  <si>
    <t>Bukittinggi, 27 Nopember 1978</t>
  </si>
  <si>
    <t>Palembang, 5 Oktober 1978</t>
  </si>
  <si>
    <t>Patijabeng, 28 Juni 1962</t>
  </si>
  <si>
    <t>Prabumulih, 15 April 1972</t>
  </si>
  <si>
    <t>Majalengka, 6 Agustus 1975</t>
  </si>
  <si>
    <t>Temanggung, 16 Desember 1968</t>
  </si>
  <si>
    <t>Jakarta, 19 Juli 1963</t>
  </si>
  <si>
    <t>Jambi, 5 Februari 1987</t>
  </si>
  <si>
    <t>Jambi, 28 Januari 1977</t>
  </si>
  <si>
    <t>Mendahara, 21 Juni 1979</t>
  </si>
  <si>
    <t>B. Lencir, 3 Desember 1979</t>
  </si>
  <si>
    <t>Jambi, 19 Mei 1977</t>
  </si>
  <si>
    <t>Jambi, 10 Mei 1971</t>
  </si>
  <si>
    <t>Jambi, 12 Juni 1988</t>
  </si>
  <si>
    <t>Jambi, 7 Januari 1997</t>
  </si>
  <si>
    <t>Jambi, 22 Mei 200</t>
  </si>
  <si>
    <t>p</t>
  </si>
  <si>
    <t>1571072106570021</t>
  </si>
  <si>
    <t>1571014101760021</t>
  </si>
  <si>
    <t>1571070808780161</t>
  </si>
  <si>
    <t>1571035112630001</t>
  </si>
  <si>
    <t>15710245058001001</t>
  </si>
  <si>
    <t>1571026812750121</t>
  </si>
  <si>
    <t>1571035602760001</t>
  </si>
  <si>
    <t>1505014405660001</t>
  </si>
  <si>
    <t>1505014912690003</t>
  </si>
  <si>
    <t>1571015006750081</t>
  </si>
  <si>
    <t>1571016407800121</t>
  </si>
  <si>
    <t>1571015805860041</t>
  </si>
  <si>
    <t>1571014112800081</t>
  </si>
  <si>
    <t>1571016511790001</t>
  </si>
  <si>
    <t>1571014605680001</t>
  </si>
  <si>
    <t>1571024101750061</t>
  </si>
  <si>
    <t>15710759106800063</t>
  </si>
  <si>
    <t>157107070671001</t>
  </si>
  <si>
    <t>1571011610790021</t>
  </si>
  <si>
    <t>1571073009860001</t>
  </si>
  <si>
    <t>1571072704900001</t>
  </si>
  <si>
    <t>1571077006960021</t>
  </si>
  <si>
    <t>1571071705900001</t>
  </si>
  <si>
    <t>1571075101720061</t>
  </si>
  <si>
    <t>1505051409850001</t>
  </si>
  <si>
    <t>1507061308860001</t>
  </si>
  <si>
    <t>1571035508750121</t>
  </si>
  <si>
    <t>1571071310950042</t>
  </si>
  <si>
    <t>1571015710710001</t>
  </si>
  <si>
    <t>1571075709690061</t>
  </si>
  <si>
    <t>1571074711660041</t>
  </si>
  <si>
    <t>157104510380021</t>
  </si>
  <si>
    <t>1571014312930021</t>
  </si>
  <si>
    <t>1571015004770021</t>
  </si>
  <si>
    <t>1571054409770001</t>
  </si>
  <si>
    <t>1571075810850041</t>
  </si>
  <si>
    <t>1571015011750101</t>
  </si>
  <si>
    <t>1571015107800021</t>
  </si>
  <si>
    <t>1571015808850182</t>
  </si>
  <si>
    <t>1571015711820081</t>
  </si>
  <si>
    <t>1571054206820021</t>
  </si>
  <si>
    <t>1571054909840041</t>
  </si>
  <si>
    <t>1571071911970001</t>
  </si>
  <si>
    <t>1571032506890061</t>
  </si>
  <si>
    <t>1571082212690002</t>
  </si>
  <si>
    <t>1571071204720041</t>
  </si>
  <si>
    <t>1571081904930001</t>
  </si>
  <si>
    <t>15710553039401001</t>
  </si>
  <si>
    <t>1571037108950042</t>
  </si>
  <si>
    <t>1571033105950041</t>
  </si>
  <si>
    <t>1571072002980061</t>
  </si>
  <si>
    <t>15065710970001</t>
  </si>
  <si>
    <t>1571034407970041</t>
  </si>
  <si>
    <t>1571021510840082</t>
  </si>
  <si>
    <t>5757592205</t>
  </si>
  <si>
    <t>1571076102680001</t>
  </si>
  <si>
    <t>1571034806720081</t>
  </si>
  <si>
    <t>1571076105750041</t>
  </si>
  <si>
    <t>1571036506790081</t>
  </si>
  <si>
    <t>1571076312780061</t>
  </si>
  <si>
    <t>1571070809760141</t>
  </si>
  <si>
    <t>1571075011760282</t>
  </si>
  <si>
    <t>1571016208680001</t>
  </si>
  <si>
    <t>3306121705890001</t>
  </si>
  <si>
    <t>3208142205940004</t>
  </si>
  <si>
    <t>1571071001940001</t>
  </si>
  <si>
    <t>1571070510930142</t>
  </si>
  <si>
    <t>1571072404800081</t>
  </si>
  <si>
    <t>1571070110920141</t>
  </si>
  <si>
    <t>1571017002891010</t>
  </si>
  <si>
    <t>911027330107</t>
  </si>
  <si>
    <t>1571076910870001</t>
  </si>
  <si>
    <t>1571074807940001</t>
  </si>
  <si>
    <t>1571075706960041</t>
  </si>
  <si>
    <t>1505064712830002</t>
  </si>
  <si>
    <t>1571074811760041</t>
  </si>
  <si>
    <t>1571021907900001</t>
  </si>
  <si>
    <t>1571014509790101</t>
  </si>
  <si>
    <t>1571062104710001</t>
  </si>
  <si>
    <t>1571074605850081</t>
  </si>
  <si>
    <t>1571072604980101</t>
  </si>
  <si>
    <t>1571012910930001</t>
  </si>
  <si>
    <t>1571054706830041</t>
  </si>
  <si>
    <t>1571056202870001</t>
  </si>
  <si>
    <t>1571076806730001</t>
  </si>
  <si>
    <t>1571071707730021</t>
  </si>
  <si>
    <t>1571072911960101</t>
  </si>
  <si>
    <t>1508092012990003</t>
  </si>
  <si>
    <t>1571072405990061</t>
  </si>
  <si>
    <t>1507033004960002</t>
  </si>
  <si>
    <t>1506024811950002</t>
  </si>
  <si>
    <t>1501202202970001</t>
  </si>
  <si>
    <t>1571024505970102</t>
  </si>
  <si>
    <t>1503025206960003</t>
  </si>
  <si>
    <t>1571071209940061</t>
  </si>
  <si>
    <t>1571014301920042</t>
  </si>
  <si>
    <t>1505082510880001</t>
  </si>
  <si>
    <t>1571074112700001</t>
  </si>
  <si>
    <t>1571075210750041</t>
  </si>
  <si>
    <t>1505015103850003</t>
  </si>
  <si>
    <t>157071004700021</t>
  </si>
  <si>
    <t>1571070210880101</t>
  </si>
  <si>
    <t>1571074309700001</t>
  </si>
  <si>
    <t>1505015105550003</t>
  </si>
  <si>
    <t>15710754066810021</t>
  </si>
  <si>
    <t>1571074503680041</t>
  </si>
  <si>
    <t>1571075411750081</t>
  </si>
  <si>
    <t>1505060908690001</t>
  </si>
  <si>
    <t>1505062905800002</t>
  </si>
  <si>
    <t>1571082212010041</t>
  </si>
  <si>
    <t>1371046711780005</t>
  </si>
  <si>
    <t>1571074510780141</t>
  </si>
  <si>
    <t>1571076806620001</t>
  </si>
  <si>
    <t>1571075504720001</t>
  </si>
  <si>
    <t>1571074608750021</t>
  </si>
  <si>
    <t>1571075612680021</t>
  </si>
  <si>
    <t>1571075907630081</t>
  </si>
  <si>
    <t>1571024502870041</t>
  </si>
  <si>
    <t>1571076801770001</t>
  </si>
  <si>
    <t>1571034312790021</t>
  </si>
  <si>
    <t>1571011905770001</t>
  </si>
  <si>
    <t>1571075705710061</t>
  </si>
  <si>
    <t>1505014701972001</t>
  </si>
  <si>
    <t>Jl. Ar. Syakuldi Rt. 17 Blok. H3 Kel. Mayang Manjurai Kec. Alam Barajo Kota Jambi</t>
  </si>
  <si>
    <t>Jl. RD. H. Suhur Rt. 07 Kel. Pemyengat Rendah Kec. Telanaipura Kota Jambi</t>
  </si>
  <si>
    <t>Perum Pinang Merah Rt. 17 Blok. E4 Kel. Bagan Pete Kec. Alam Barajo Kota Jambi</t>
  </si>
  <si>
    <t>Jl. Brijen Katamso Rt. 11 Kel. Tanjuung Pinag Kec. Jawabri Timur Kab. Jambi</t>
  </si>
  <si>
    <t>Prabusiliwangi Rt. 22 Kel. Tanjung Sani Kec. Jambi Timur Kab. Jambi</t>
  </si>
  <si>
    <t>Jl. Simpang Tugu Kel. Simpang Tiga Sipin Kec. Kota Baru Kota. Jambi</t>
  </si>
  <si>
    <t>Komplek Perumahan Korem Rt. 21 Blok. B-26 Kel. Pilang Batung Kec. Jambi Selatan</t>
  </si>
  <si>
    <t>Jl. A. Thayib Rt. 05 Kel. Pematang Sulur Kec. Telanaipura Kota Jambui Prov. Jambi</t>
  </si>
  <si>
    <t>Jl. Perum Mandasari Rt. 04/01 Blok. Q No. 1 Kecamatan Jaluko Kab. Jambi</t>
  </si>
  <si>
    <t>Rt. 04/01 Blok. Q 77 Kel. Mandalo Indah Kec. Jaluko Kab. Jambi Prov. Jambi</t>
  </si>
  <si>
    <t>Jl. Thoha Rt. 10 Kel. Penyengat Rendah Kec. Telanaipura Kota Jambi Prov. Jambi</t>
  </si>
  <si>
    <t>Jl. A. Chotib Rt. 14 Kel. Pematang Sulur Kec. Telanaipura Kota Jambi Prov. Jambi</t>
  </si>
  <si>
    <t>Jl. A. Chotib Rt. 12 Kel. Pematang Sulur Kec. Telanaipura Kota Jambi Prov. Jambi</t>
  </si>
  <si>
    <t>Jl. Jendral Sudirman Rt. 07/02 No. 77 Kel. Tambak Sari Kec. Jambi Selatan Kab. Jambi</t>
  </si>
  <si>
    <t>Jl. Ibrahim Ripin Rt. 33 Blok. B-6 Kel. Kenali Asem Bawah Kec. Kota Baru Prov. Jambi</t>
  </si>
  <si>
    <t>Jl. Sunan Giri Rt. 06 Kelurahan Simpang Tiga Sipin Kec. Kota Baru Jambi</t>
  </si>
  <si>
    <t>Jl. A. Thalib Rt. 05 No. 19 Kel. Pematang Subur Kec. Telanaipura Kota Jambi</t>
  </si>
  <si>
    <t>Jl. Bhoscokroaminoto Rt. 07 Kel. Simpang Tiga Sipin Kec. Kota Baru Jambi</t>
  </si>
  <si>
    <t xml:space="preserve">Jl. Sunan Bonang Rt. 43 Kel. Simpang Tiga sipin Kec. Kota Baru Jambi </t>
  </si>
  <si>
    <t>Kelurahan Ka. Dendang Kecamatan Kadendang Kab. Tanjab Timur Jambi</t>
  </si>
  <si>
    <t>Jl. Dr. Setia Budi Rt. 10 Kel. Rajawali Kec. Jambi Timur Kab. Jambi</t>
  </si>
  <si>
    <t>Jl. Tp Sriwijaya Rt. 24 Blok. E 21 Kel. Bagong Pete Kec. Alam Barajo Kota Jambi</t>
  </si>
  <si>
    <t>Jl. Kaca Piring I Rt. 29/10 Kel. Simpang Tiga Sipin Kec. Telanaipura Kota Jambi</t>
  </si>
  <si>
    <t>Jl. Patimura Rt. 43 Kel. Kenali Besar Kec. Alam Brajo Kota Jambi Prov. Jambi</t>
  </si>
  <si>
    <t>Jl. Nusa Indah Rt. 06 Kel. Rawa Sari Kec. Alam Barajo Kota Jambi Prov. Jambi</t>
  </si>
  <si>
    <t>Jl. Husein Sastra Negara Rt. 014/37 Kel. Sungai Asam Kec. Pasar Jambi Kab. Jambi</t>
  </si>
  <si>
    <t>Jl. S. Parman Rt. 15 Kel. Buluran Kenali Kec. Telanaipura Kota Jambi</t>
  </si>
  <si>
    <t>Jl. H.M. Yusuf Singadegane Rt. 18/06 Kel. Sungai Putri Kec. Danau Sipin Kab. Jambi</t>
  </si>
  <si>
    <t>Jl. Temanggung Jakfar Rt. 04 Kel. Tahtul Yaman Kec. Pelayangan Kab. Jambi</t>
  </si>
  <si>
    <t>Jl. Villa Ratus Emas Rrt. 31/00 Blok. H 71 Kel. Eka Jaya Kec. Jambi Selatan Kab. Jambi</t>
  </si>
  <si>
    <t>Jl. Griya Aur Duri Rt. 16 Blok. C-222 Kel. Penyengat Rendah Kec. Telanaipura Jambi</t>
  </si>
  <si>
    <t>Jl. Griya Aur Duri Rt. 16 Blok. C No. 16  Kel. Penyengat Rendah Kec. Telanaipura Jambi</t>
  </si>
  <si>
    <t>Jl. Griya Aur Duri Rt. 16 Blok. C No. 114  Kel. Penyengat Rendah Kec. Telanaipura Jambi</t>
  </si>
  <si>
    <t>Jl. Griya Aur Duri Rt. 16 Blok. C No. 270  Kel. Penyengat Rendah Kec. Telanaipura Jambi</t>
  </si>
  <si>
    <t>Jl. KH. A. Majid Rt. 01/01 Kel. Ta njung Johor Kec. Pelayangan Kota Jambi Prov. Jambi</t>
  </si>
  <si>
    <t>Jl. KH. A. Majid Rt. 004 Kel. Ta njung Johor Kec. Pelayangan Kota Jambi Prov. Jambi</t>
  </si>
  <si>
    <t>Jl. Ir. H. Juanda No. 41 Rt. 21 Kel. Simpang Tiga Sipin Kec. Kota Baru Kota Jambi</t>
  </si>
  <si>
    <t>Jl. P. Polim Lr. Cempaka Rt. 17 Kel. Rajawali Kec. Jambi Timur Kota Jambi</t>
  </si>
  <si>
    <t>Perum Mkopi Jaya Tiga Rt.05 Kel. Lingkar Selatan Kec. Jambi Selatan Jambi</t>
  </si>
  <si>
    <t>Jl. Bayangkara Rt. 17/06 Kel. Talang Banjar kec. Jambi Timur Kab. Jambi</t>
  </si>
  <si>
    <t>Jl. Hoscokroaminoto Rt. 07 Kel. Simpang Tiga Sipin Kec. Kota Baru Kab. Jambi</t>
  </si>
  <si>
    <t>Jl. Gatot Subroto No. 48 Rt. 16/07 Kel. Cempaka Putih Kec. Jelutung Kota Jambi</t>
  </si>
  <si>
    <t xml:space="preserve">Jl. KH. Muhammad Jafara Rt. 04 Kel. Arab Melayu Kec. Pelayangan Kab. Jambi </t>
  </si>
  <si>
    <t>Jl. Prabu Siliwangi Rt. 22 Kel. Tanjung Sari Kec. Jambi Timur Kab. Jambi</t>
  </si>
  <si>
    <t>Jl. Kasang Pudak Rt. 14 Kel. Karangf Kumpeh Kec. Kumpeh Ulu Kab. Muaro Jambi</t>
  </si>
  <si>
    <t>Jl. Raya Ks. Pundak Rt. 12 Kel. Ks Pudale Kec. Kumpeh Ulu Kab. Jambi</t>
  </si>
  <si>
    <t>Jl. Basuki Rahmad Rt. 18 Kel. Paal V Kec. Kota Baru Kota Jambi Prov. Jambi</t>
  </si>
  <si>
    <t>Jl. Simpang Rinabo Rt. 23 Blok. TD.02 Kel. Mendalo Barat Kec. Jaluko Kab. Mauro Jambi</t>
  </si>
  <si>
    <t>Perumahan Marene Indah Rt. 04 Kel. Kasang Kumpeh Kec. Kumpeh Ulu Kab. MA. Jambi</t>
  </si>
  <si>
    <t>Jl. Budiman Rt. 008 Kel. Budiman Kec. Jambi Timur Kab. Jambi Prov. Jambi</t>
  </si>
  <si>
    <t>Jkl. Adam Malik Rt. 21 Kel Tekok Kec. Jambi Selatan Kab. Jambi Prov. Jambi</t>
  </si>
  <si>
    <t>Jl. Halmahera Rt. 20 Kel. Kebun Kantil ,Kec. Jelutung Kota Jambi Prov. Jambi</t>
  </si>
  <si>
    <t>Jl. Purnama Rt. 07 Kel. Suka Karya Kec. Kota Badu Kota Jambi Prov. Jambi</t>
  </si>
  <si>
    <t>HJl. Prabusiliwangi Rt. 22/05 Kel. Tanjung Sarei Kec. Jambi Timjur Kota Jambi</t>
  </si>
  <si>
    <t>Jl. Kopi Jaya Tiga Rt. 05 Blok. A No. 1-2 Kel. Pal Merak Lama Kab. Jambi Prov. Jambi</t>
  </si>
  <si>
    <t>Jl. Ki Maja Rt. 19 Kel. Simpang Tiga Sipin Kec. Kota Baru Kab. Jambi Prov. Jambi</t>
  </si>
  <si>
    <t>Jl. Kopol Muhammad Thaher Rt. 17/05 Kel. Talang Banjar kec. Jambi Timur</t>
  </si>
  <si>
    <t>Jl. Kimaja Rt. 19 Kel. Simpang Tiga Sipin Kec. Kota Baru Kota Jambi Prov. Jambi</t>
  </si>
  <si>
    <t>Jl. Sersan Anwar Bay Rt. 03 Kel. Bagan Pete Kec. Alam Barajo Kota Jambi</t>
  </si>
  <si>
    <t>Jl. Jambi Rt. 37 Kel Simpang Tiha Sipin Kec. Kota Baru Kota Jambi</t>
  </si>
  <si>
    <t>Jl. Jambi Rt. 06/57  Kel Simpang Tiha Sipin Kec. Kota Baru Kota Jambi</t>
  </si>
  <si>
    <t>Jl. Jambi Rt. 06   Kel Simpang Tiha Sipin Kec. Kota Baru Kota Jambi</t>
  </si>
  <si>
    <t>Jl. Arif Rahma Hamim Rt. 16/06 Kel. Simpang 4 Sipin Kec. Telanaipura Kota Jambi</t>
  </si>
  <si>
    <t>Jl. P. Hidayat Lr. Siswa Rt. 14 Kel. Suka Karya Kec. Kota Baru Kota Jambi</t>
  </si>
  <si>
    <t xml:space="preserve">Jl. Sunan Bonang Rt. 39 Kel. Simpang Tiga sipin Kec. Kota Baru Jambi </t>
  </si>
  <si>
    <t>Jl. Soak Kadis Rt. 02 Kel. Muara Kumpeh Kec. Kumpeh Ulo Kab. Ma. Jambi Prov Jambi</t>
  </si>
  <si>
    <t>Jl. Abdul Chatab Rt. 18 Kel. Pasir Putih Kec. Jambi Selatan Kab. Jambi</t>
  </si>
  <si>
    <t>Jl. Slamet Riyadi Rt. 16 Kelurahan Legok Kec. Danan Sipin Kota Jambi</t>
  </si>
  <si>
    <t>Jl. Hoscokroaminoto Rt. 03/01 Kel. Simpang Tiga Sipin Kec. Kota Baru Kab. Jambi</t>
  </si>
  <si>
    <t>Jl. Sunan Giri Kel. Simpang Tiga Sipin Kab. Kota Baru Jambi</t>
  </si>
  <si>
    <t>Jl. Jambi No. 48 Rt. 037 Kel. Simpang Tiga Sipin Kec. Kota Baru Kota Jambi</t>
  </si>
  <si>
    <t>Jl. Sunan Giri Kelurahan Simpang Tiga Sipin Kec. Kota Baru Kota Jambi</t>
  </si>
  <si>
    <t>Jl.TP Sriwijaya Rt.03/- Kel.Rawasari Kec.Alam Barajo Kab/Kota.Jambi Prov.Jambi</t>
  </si>
  <si>
    <t>Jl.Pattimer Perum Kembarlestari I Rt.028/04 Kel.Nendahra Lur Kec.Nendara Kab/Kota. Tanjung Jabung Timur Prov.Jambi</t>
  </si>
  <si>
    <t>Jl.Parit Darat IV Rt.04/- Kel.Tungkal II Kec.Tungkal Ilir Kab/Kota.Jambi Prov.Jambi</t>
  </si>
  <si>
    <t>Jl.Lintas Provinsi Rt.02/- Kel.Pondok Kec.Bukit Kerman Kab/Kota.Kerinci Prov.Jambi</t>
  </si>
  <si>
    <t>Jl.Rajawali No.4Rt.21/- Kel.Tambaksari Kec.Jambi Selatan Kab/Kota.Jambi Prov.Jambi</t>
  </si>
  <si>
    <t>Jl.Muara Mensao Rt.04/- Kel.Paylo rumbai Kec.Limun Kab/Kota.Srolangun Prov.Jambi</t>
  </si>
  <si>
    <t>Jl.Kenali Jaya rt.015/- Kel.Kenali Besar Kec.Alam Brajo Kab/Kota.Jambi Prov.Jambi</t>
  </si>
  <si>
    <t>Jl.HOS.Cokro Aminoto Rt.07/- Kel.Simpang III Sipin Kec.Kota Baru.Jambi Prov.Jambi</t>
  </si>
  <si>
    <t>Jl.H.O.S Cokro Aminoto Rt.07/- Kel.Simpang 3 Sipin Kec.- Kab/Kota.Jambi Prov.Jambi</t>
  </si>
  <si>
    <t>Jl.Raden Praha Kel.Pematang sakar Kec.Telanai pura Kab/Kota.Jambi Prov.Jambi</t>
  </si>
  <si>
    <t>Jl.Ki Bajuri Rt.04/- Kel.talang Bakung Kec.Pall Merah Kab/kota.Jambi Prov.Jambi</t>
  </si>
  <si>
    <t>Jl.H.O.S Cokro Aminoto Rt.07/- Kel.Simpang 3 Sipin Kec.Kota Batam Kab/Kota.Jambi Prov.Jambi</t>
  </si>
  <si>
    <t>Jl.Raden perang rt.09/- Kel.Pematang sulur kec.Telana Pura Kab/Kota.Jambi Prov.Jambi</t>
  </si>
  <si>
    <t>HOS.Cokto aminoto Rt.07/- Kel.Sipin III 5 Kec.Kota Baru Kab/Kota.Jambi Prov.Jambi</t>
  </si>
  <si>
    <t>Jl.Marsda Surya Darma Rt.014/05 Blok.12.A Kel.Kenali Asam bawah Kab/Kota.Jambi Prov.Jambi</t>
  </si>
  <si>
    <t>Jl.Villa arja Rt.39 No.77 kel.Kenali Besar Kec.Alam Barajo Kab/Kota.Jambi Prov.Jambi</t>
  </si>
  <si>
    <t>Jl.Tp.Sriwijaya Rt.07/ Kel.Beliung Kec.Alam Barajo kab/kota.Jambi Prov.Jambi</t>
  </si>
  <si>
    <t>Jl.Tp.Sriwijaya Rt.015/- Blok.IV Kel.Rawasari Kec.Alam Brajo kab/kota.Jambi Prov.Jambi</t>
  </si>
  <si>
    <t>Jl.Kapt.Sujono Rt.011/- Kel.PAL.5 Kec.Kota Baru Kab/Kota.Jambi Prov.Jambi</t>
  </si>
  <si>
    <t>Jl.TP srijaya Rt.17/- Kel.Beliung Kec.Alam Barajo Kab/Kota.Jambi prov.Jambi</t>
  </si>
  <si>
    <t>Jl.Timur Jaya Rt.01/- Kel.Karang Pondok Kec.Kampok Ulu Kab/Kota.Muaro Jambi Prov.Jambi</t>
  </si>
  <si>
    <t>Jl.SK.Syahbuddin SMPG RSUD Abdul Manaf Kel.Mayang Mangurai Kec.Alam Barajo kab/Kota.Jambi prov.Jambi</t>
  </si>
  <si>
    <t>Jl.Juanda Rt.029/03 Blok.23 Kel.Kenali Asam Bawang Kec.Kota Baru Kab/Kota.Jambi Prov.Jambi</t>
  </si>
  <si>
    <t>Jl.Kenali Asam Bawah Rt.028/- Kel.Kenali Asam Bawah Kec.Kota Baru Kab/Kota.Jambi Prov.Jambi</t>
  </si>
  <si>
    <t>Jl.Villa Kenali Permai Rt.016/- Blok.H.8 No.15 Kel.Mayang Mangurai Kec.Alam Barajo Kab/Kota.Jambi prov.Jambi</t>
  </si>
  <si>
    <t>Jl.Juanda Rt.029/- Kel.Kenali Asam Bawang Kec.Kota Baru Kab/Kota.Jambi Prov.Jambi</t>
  </si>
  <si>
    <t>Jl.Villa Kenali Permai Rt.016/- Blok.B 18 No.14 Kel.Mayang Mangurai Kec.Alam Barajo Kab/Kota.Jambi prov.Jambi</t>
  </si>
  <si>
    <t>Jl.Barcelona Regency Rt.031/- Kel.Mayang Mangurai Kec.Alam Barajo Kab/Kota. Prov.Jambi</t>
  </si>
  <si>
    <t>Jl.Beringin II No.58 Rt.021/- Kel.The Hok Kec.Jambi Selatan Kab/Kota.Jambi Prov.Jambi</t>
  </si>
  <si>
    <t>Jl.HOS.Cokro Aminoto Rt.07/02 Kel.Simpang III Sipin Kec.Kota Baru.Jambi Prov.Jambi</t>
  </si>
  <si>
    <t>Jl.Hutan Kota Rt.024/- Kel.Mayang Mengurai Kec.Kota Baru Kab/Kota.Jambi Prov.Jambi</t>
  </si>
  <si>
    <t>Jl.Villa Ratu Mas rt.05/Blok.G Kel.Eka Jaya Kec.Paal Merah Kab/Kota.Jambi Prov.Jambi</t>
  </si>
  <si>
    <t>Jl.KH.Ishak Mukti Rt.07/-Kel.Pennyengat Rendah Kec.Telanai Pura Kab/Kota.Jambi Prov.Jambi</t>
  </si>
  <si>
    <t>Jl.Dr.Tazar Rt.012/- Kel.Buluran Kenali Kec.Telanai Pura Kab/Kota.Jambi Prov.Jambi</t>
  </si>
  <si>
    <t>Jl.A.Thalib Rt.05/- No.19 Kel.Pematang sukur Kec.Telanai Pura Kab/Kota.Jambi Prov.Jambi</t>
  </si>
  <si>
    <t>Jl.Dusun Kenali Kecil Rt.03/01 Kel.Mendalo Barat Kec.Jambi Luar Kota Kab/Kota.Muaro Jambi Prov.Jambi</t>
  </si>
  <si>
    <t>Jl.Pangeran Hidayat Rt.06/- Kel.Paal V Kec.Kota Baru Kab/Kota.Kota Baru Prov.Jambi</t>
  </si>
  <si>
    <t>081379263919</t>
  </si>
  <si>
    <t>085268678630</t>
  </si>
  <si>
    <t>081366996500</t>
  </si>
  <si>
    <t>081366809234</t>
  </si>
  <si>
    <t>081366446200</t>
  </si>
  <si>
    <t>082380767981</t>
  </si>
  <si>
    <t>085357985758</t>
  </si>
  <si>
    <t>081274995203</t>
  </si>
  <si>
    <t>085266153222</t>
  </si>
  <si>
    <t>082307325081</t>
  </si>
  <si>
    <t>082380948460</t>
  </si>
  <si>
    <t>082178177026</t>
  </si>
  <si>
    <t>085357767141</t>
  </si>
  <si>
    <t>082372516164</t>
  </si>
  <si>
    <t>085838255815</t>
  </si>
  <si>
    <t>081366170196</t>
  </si>
  <si>
    <t>082375547754</t>
  </si>
  <si>
    <t>085273821768</t>
  </si>
  <si>
    <t>081366782444</t>
  </si>
  <si>
    <t>085266126883</t>
  </si>
  <si>
    <t>082372500086</t>
  </si>
  <si>
    <t>085266348472</t>
  </si>
  <si>
    <t>085268447180</t>
  </si>
  <si>
    <t>085279900086</t>
  </si>
  <si>
    <t>082312764509</t>
  </si>
  <si>
    <t>085266086241</t>
  </si>
  <si>
    <t>082181173003</t>
  </si>
  <si>
    <t>085381658006</t>
  </si>
  <si>
    <t>085311363326</t>
  </si>
  <si>
    <t>082380654632</t>
  </si>
  <si>
    <t>085369691940</t>
  </si>
  <si>
    <t>081366092739</t>
  </si>
  <si>
    <t>085266315104</t>
  </si>
  <si>
    <t>082372567821</t>
  </si>
  <si>
    <t>082317749116</t>
  </si>
  <si>
    <t>085266748102</t>
  </si>
  <si>
    <t>081274157005</t>
  </si>
  <si>
    <t>081366133053</t>
  </si>
  <si>
    <t>085337771350</t>
  </si>
  <si>
    <t>081274175755</t>
  </si>
  <si>
    <t>085369224922</t>
  </si>
  <si>
    <t>085266389388</t>
  </si>
  <si>
    <t>085380828989</t>
  </si>
  <si>
    <t>085266920365</t>
  </si>
  <si>
    <t>085266013605</t>
  </si>
  <si>
    <t>081271727216</t>
  </si>
  <si>
    <t>085266479849</t>
  </si>
  <si>
    <t>081271689953</t>
  </si>
  <si>
    <t>'-</t>
  </si>
  <si>
    <t>081366694466</t>
  </si>
  <si>
    <t>082372424410</t>
  </si>
  <si>
    <t>085620037884</t>
  </si>
  <si>
    <t>081278570503</t>
  </si>
  <si>
    <t>085378224432</t>
  </si>
  <si>
    <t>082372738397</t>
  </si>
  <si>
    <t>085366253816</t>
  </si>
  <si>
    <t>085273834145</t>
  </si>
  <si>
    <t>081366954417</t>
  </si>
  <si>
    <t>0895382121859</t>
  </si>
  <si>
    <t>08526753009</t>
  </si>
  <si>
    <t>081366311091</t>
  </si>
  <si>
    <t>'08136602740</t>
  </si>
  <si>
    <t>081274913335</t>
  </si>
  <si>
    <t>081274187413</t>
  </si>
  <si>
    <t>085266395472</t>
  </si>
  <si>
    <t>085266781116</t>
  </si>
  <si>
    <t>081295800380</t>
  </si>
  <si>
    <t>082119403254</t>
  </si>
  <si>
    <t>085268652026</t>
  </si>
  <si>
    <t>081294181110</t>
  </si>
  <si>
    <t>082376811747</t>
  </si>
  <si>
    <t>081632238529</t>
  </si>
  <si>
    <t>089660124599</t>
  </si>
  <si>
    <t>082186581478</t>
  </si>
  <si>
    <t>082373198865</t>
  </si>
  <si>
    <t>082377103329</t>
  </si>
  <si>
    <t>082352767014</t>
  </si>
  <si>
    <t>08127887946</t>
  </si>
  <si>
    <t>081261681848</t>
  </si>
  <si>
    <t>08974322812</t>
  </si>
  <si>
    <t>081274418734</t>
  </si>
  <si>
    <t>085268000517</t>
  </si>
  <si>
    <t>085266704507</t>
  </si>
  <si>
    <t>082376367757</t>
  </si>
  <si>
    <t>089639144310</t>
  </si>
  <si>
    <t>0852665662682</t>
  </si>
  <si>
    <t>08117400776</t>
  </si>
  <si>
    <t>081366345542</t>
  </si>
  <si>
    <t>085764000236</t>
  </si>
  <si>
    <t>082376768828</t>
  </si>
  <si>
    <t>081366022422</t>
  </si>
  <si>
    <t>082280048607</t>
  </si>
  <si>
    <t>082371805040</t>
  </si>
  <si>
    <t>082281178749</t>
  </si>
  <si>
    <t>082306130019</t>
  </si>
  <si>
    <t>085267379660</t>
  </si>
  <si>
    <t>085384308278</t>
  </si>
  <si>
    <t>081366953391</t>
  </si>
  <si>
    <t>089686097476</t>
  </si>
  <si>
    <t>089624716594</t>
  </si>
  <si>
    <t>081273377453</t>
  </si>
  <si>
    <t>082175754068</t>
  </si>
  <si>
    <t>082180189702</t>
  </si>
  <si>
    <t>089695535050</t>
  </si>
  <si>
    <t>085268457120</t>
  </si>
  <si>
    <t>082281998810</t>
  </si>
  <si>
    <t>085369641132</t>
  </si>
  <si>
    <t>082371002368</t>
  </si>
  <si>
    <t>089608945934</t>
  </si>
  <si>
    <t>085269226762</t>
  </si>
  <si>
    <t>085768217089</t>
  </si>
  <si>
    <t>081368424293</t>
  </si>
  <si>
    <t>082176478803</t>
  </si>
  <si>
    <t>085211933473</t>
  </si>
  <si>
    <t>081366976747</t>
  </si>
  <si>
    <t>081366963438</t>
  </si>
  <si>
    <t>081364601263</t>
  </si>
  <si>
    <t>08117400470</t>
  </si>
  <si>
    <t>085266936954</t>
  </si>
  <si>
    <t>082306060053</t>
  </si>
  <si>
    <t>082306060093</t>
  </si>
  <si>
    <t>074141935</t>
  </si>
  <si>
    <t>085269631927</t>
  </si>
  <si>
    <t>082176666685</t>
  </si>
  <si>
    <t>081366366608</t>
  </si>
  <si>
    <t>08127420606</t>
  </si>
  <si>
    <t>081317950474</t>
  </si>
  <si>
    <t>081366049006</t>
  </si>
  <si>
    <t>082180088589</t>
  </si>
  <si>
    <t>082186577215</t>
  </si>
  <si>
    <t>085269409346</t>
  </si>
  <si>
    <t>082166970722</t>
  </si>
  <si>
    <t>082215124336</t>
  </si>
  <si>
    <t>082376700887</t>
  </si>
  <si>
    <t>085378933973</t>
  </si>
  <si>
    <t>085273129470</t>
  </si>
  <si>
    <t>082175030420/ 085383974522</t>
  </si>
  <si>
    <t>085266373285</t>
  </si>
  <si>
    <t>081366207184</t>
  </si>
  <si>
    <t>085389235497</t>
  </si>
  <si>
    <t>085212132972</t>
  </si>
  <si>
    <t>082378539499</t>
  </si>
  <si>
    <t>085269214107</t>
  </si>
  <si>
    <t>081366887877</t>
  </si>
  <si>
    <t>082376372838</t>
  </si>
  <si>
    <t>0857886706208</t>
  </si>
  <si>
    <t>0895359544772</t>
  </si>
  <si>
    <t>089651072623</t>
  </si>
  <si>
    <t>S 1</t>
  </si>
  <si>
    <t>SLTA</t>
  </si>
  <si>
    <t>SD</t>
  </si>
  <si>
    <t>D III</t>
  </si>
  <si>
    <t>S1</t>
  </si>
  <si>
    <t>SLTP</t>
  </si>
  <si>
    <t>Aneka Kue Kering</t>
  </si>
  <si>
    <t>Produksi Krepuk dan Pempek</t>
  </si>
  <si>
    <t>Aneka Krupuk</t>
  </si>
  <si>
    <t>Minuman sari Jahe</t>
  </si>
  <si>
    <t>Aneka Asinan Buah</t>
  </si>
  <si>
    <t>Kripik Malaysia</t>
  </si>
  <si>
    <t>Keripik Pisang</t>
  </si>
  <si>
    <t>Kopi Bubuk Rizky</t>
  </si>
  <si>
    <t>Produksi Ubi Dadu</t>
  </si>
  <si>
    <t>Aneka Kue Kering dan Basah</t>
  </si>
  <si>
    <t>Jual Baju</t>
  </si>
  <si>
    <t>Aneka Kripik</t>
  </si>
  <si>
    <t>Olahan Pisang</t>
  </si>
  <si>
    <t>Jual Es Doger</t>
  </si>
  <si>
    <t>Jual sop Buah</t>
  </si>
  <si>
    <t>Konter HP</t>
  </si>
  <si>
    <t>Kelontong</t>
  </si>
  <si>
    <t>Waserba</t>
  </si>
  <si>
    <t>Produksi Kerupuk Ikan</t>
  </si>
  <si>
    <t>Roti Tape</t>
  </si>
  <si>
    <t>Manik Manik</t>
  </si>
  <si>
    <t>Kembang Goyang Taren</t>
  </si>
  <si>
    <t>Produksi Mukenah</t>
  </si>
  <si>
    <t>Catering</t>
  </si>
  <si>
    <t>Usaha Manik2</t>
  </si>
  <si>
    <t>Usaha Telur Asin</t>
  </si>
  <si>
    <t>Laundry</t>
  </si>
  <si>
    <t>Menjahit Pakaian</t>
  </si>
  <si>
    <t>Kripik Sawi Arjuna</t>
  </si>
  <si>
    <t>Bengkel Motor</t>
  </si>
  <si>
    <t>Jual ,Kue</t>
  </si>
  <si>
    <t>Dekoratip</t>
  </si>
  <si>
    <t>Tenda</t>
  </si>
  <si>
    <t>Makanan Ringan</t>
  </si>
  <si>
    <t>Makanan</t>
  </si>
  <si>
    <t>Home Industri</t>
  </si>
  <si>
    <t>Menjahit</t>
  </si>
  <si>
    <t xml:space="preserve">Toko </t>
  </si>
  <si>
    <t>Jual Kue</t>
  </si>
  <si>
    <t>Toko Kue</t>
  </si>
  <si>
    <t>Handricraft</t>
  </si>
  <si>
    <t>Dagang</t>
  </si>
  <si>
    <t>Bengkel Las</t>
  </si>
  <si>
    <t>Tekwan</t>
  </si>
  <si>
    <t>Olahan Ikan</t>
  </si>
  <si>
    <t>Jual Pakaian</t>
  </si>
  <si>
    <t>Crafter</t>
  </si>
  <si>
    <t>Coklat</t>
  </si>
  <si>
    <t>Bakso Bakar</t>
  </si>
  <si>
    <t>Air Minum (Depot)</t>
  </si>
  <si>
    <t>Kue Basah</t>
  </si>
  <si>
    <t xml:space="preserve">Batik Jambi </t>
  </si>
  <si>
    <t>Kantin</t>
  </si>
  <si>
    <t>Budi Daya Ikan Tawar</t>
  </si>
  <si>
    <t>Jual Makanan Ringan</t>
  </si>
  <si>
    <t>Jual Kue Tradisional</t>
  </si>
  <si>
    <t>Sembako</t>
  </si>
  <si>
    <t xml:space="preserve">Fashion Hijab </t>
  </si>
  <si>
    <t>Jasa &amp; Perdagangan</t>
  </si>
  <si>
    <t>Donat Rasela The Rasela</t>
  </si>
  <si>
    <t>Lempok durian</t>
  </si>
  <si>
    <t>Media Akomodasi</t>
  </si>
  <si>
    <t>UKM</t>
  </si>
  <si>
    <t>Floris</t>
  </si>
  <si>
    <t>Sudah Memili Usaha</t>
  </si>
  <si>
    <t>Cattering</t>
  </si>
  <si>
    <t>Karaoke Hiburan</t>
  </si>
  <si>
    <t>Kerajajinan</t>
  </si>
  <si>
    <t>Pedagang sayur</t>
  </si>
  <si>
    <t>Kue Tradisional</t>
  </si>
  <si>
    <t>Wedang Jahe</t>
  </si>
  <si>
    <t>Kue Kering &amp; Basah</t>
  </si>
  <si>
    <t>Kerupuk Rengginang</t>
  </si>
  <si>
    <t>Kue Basah (Dorayaki)</t>
  </si>
  <si>
    <t>Usaha Makanan (Rempeyek)</t>
  </si>
  <si>
    <t>Usaha Pakaian</t>
  </si>
  <si>
    <t>Sayur Hydroponik &amp; Kolam Ikan</t>
  </si>
  <si>
    <t>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</si>
</sst>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1" fillId="0" borderId="2" xfId="4" applyBorder="1" applyAlignment="1" applyProtection="1">
      <alignment horizontal="center" vertical="center" wrapText="1"/>
    </xf>
    <xf numFmtId="0" fontId="11" fillId="0" borderId="2" xfId="4" applyBorder="1" applyAlignment="1">
      <alignment horizontal="left" vertical="center"/>
    </xf>
    <xf numFmtId="0" fontId="11" fillId="0" borderId="2" xfId="4" applyBorder="1" applyAlignment="1">
      <alignment vertical="center" wrapText="1"/>
    </xf>
    <xf numFmtId="0" fontId="11" fillId="0" borderId="2" xfId="4" quotePrefix="1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Fill="1" applyBorder="1" applyAlignment="1">
      <alignment vertical="center"/>
    </xf>
    <xf numFmtId="1" fontId="0" fillId="0" borderId="0" xfId="0" applyNumberFormat="1"/>
    <xf numFmtId="0" fontId="0" fillId="0" borderId="3" xfId="0" quotePrefix="1" applyBorder="1" applyAlignment="1">
      <alignment horizontal="center" vertical="center"/>
    </xf>
    <xf numFmtId="0" fontId="0" fillId="0" borderId="2" xfId="0" quotePrefix="1" applyNumberFormat="1" applyBorder="1" applyAlignment="1">
      <alignment horizontal="left" vertical="center"/>
    </xf>
    <xf numFmtId="0" fontId="0" fillId="0" borderId="2" xfId="0" quotePrefix="1" applyNumberFormat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1"/>
  <sheetViews>
    <sheetView tabSelected="1" topLeftCell="A141" zoomScale="70" zoomScaleNormal="70" workbookViewId="0">
      <selection activeCell="S152" sqref="S152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32" t="s">
        <v>33</v>
      </c>
      <c r="N2" s="24" t="s">
        <v>333</v>
      </c>
      <c r="O2" s="18" t="s">
        <v>182</v>
      </c>
      <c r="P2" s="22" t="s">
        <v>27</v>
      </c>
      <c r="Q2" s="6">
        <f>2017-VALUE(RIGHT(O2,4))</f>
        <v>60</v>
      </c>
      <c r="R2" t="str">
        <f>IF(Q2&lt;21,"&lt; 21",IF(Q2&lt;=30,"21 - 30",IF(Q2&lt;=40,"31 - 40",IF(Q2&lt;=50,"41 - 50","&gt; 50" ))))</f>
        <v>&gt; 50</v>
      </c>
      <c r="S2" s="22" t="s">
        <v>713</v>
      </c>
      <c r="T2" s="22" t="s">
        <v>28</v>
      </c>
      <c r="U2" s="13"/>
      <c r="V2" s="19" t="s">
        <v>456</v>
      </c>
      <c r="W2" s="37" t="s">
        <v>565</v>
      </c>
      <c r="X2" s="14"/>
      <c r="Y2" s="13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32" t="s">
        <v>34</v>
      </c>
      <c r="N3" s="24" t="s">
        <v>334</v>
      </c>
      <c r="O3" s="18" t="s">
        <v>183</v>
      </c>
      <c r="P3" s="22" t="s">
        <v>26</v>
      </c>
      <c r="Q3" s="6">
        <f t="shared" ref="Q3:Q31" si="0">2017-VALUE(RIGHT(O3,4))</f>
        <v>41</v>
      </c>
      <c r="R3" s="2" t="str">
        <f t="shared" ref="R3:R31" si="1">IF(Q3&lt;21,"&lt; 21",IF(Q3&lt;=30,"21 - 30",IF(Q3&lt;=40,"31 - 40",IF(Q3&lt;=50,"41 - 50","&gt; 50" ))))</f>
        <v>41 - 50</v>
      </c>
      <c r="S3" s="22" t="s">
        <v>713</v>
      </c>
      <c r="T3" s="22" t="s">
        <v>28</v>
      </c>
      <c r="U3" s="13"/>
      <c r="V3" s="19" t="s">
        <v>457</v>
      </c>
      <c r="W3" s="37" t="s">
        <v>566</v>
      </c>
      <c r="X3" s="26"/>
      <c r="Y3" s="13" t="s">
        <v>719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32" t="s">
        <v>35</v>
      </c>
      <c r="N4" s="24" t="s">
        <v>335</v>
      </c>
      <c r="O4" s="18" t="s">
        <v>184</v>
      </c>
      <c r="P4" s="22" t="s">
        <v>27</v>
      </c>
      <c r="Q4" s="6">
        <f t="shared" si="0"/>
        <v>39</v>
      </c>
      <c r="R4" s="2" t="str">
        <f t="shared" si="1"/>
        <v>31 - 40</v>
      </c>
      <c r="S4" s="22" t="s">
        <v>714</v>
      </c>
      <c r="T4" s="22" t="s">
        <v>28</v>
      </c>
      <c r="U4" s="13"/>
      <c r="V4" s="18" t="s">
        <v>458</v>
      </c>
      <c r="W4" s="37" t="s">
        <v>567</v>
      </c>
      <c r="X4" s="14"/>
      <c r="Y4" s="18" t="s">
        <v>720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32" t="s">
        <v>36</v>
      </c>
      <c r="N5" s="24" t="s">
        <v>32</v>
      </c>
      <c r="O5" s="18" t="s">
        <v>185</v>
      </c>
      <c r="P5" s="22" t="s">
        <v>26</v>
      </c>
      <c r="Q5" s="6">
        <f t="shared" si="0"/>
        <v>42</v>
      </c>
      <c r="R5" s="2" t="str">
        <f t="shared" si="1"/>
        <v>41 - 50</v>
      </c>
      <c r="S5" s="22" t="s">
        <v>713</v>
      </c>
      <c r="T5" s="22" t="s">
        <v>28</v>
      </c>
      <c r="U5" s="13"/>
      <c r="V5" s="18" t="s">
        <v>459</v>
      </c>
      <c r="W5" s="37" t="s">
        <v>568</v>
      </c>
      <c r="X5" s="14"/>
      <c r="Y5" s="18" t="s">
        <v>721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32" t="s">
        <v>37</v>
      </c>
      <c r="N6" s="24" t="s">
        <v>336</v>
      </c>
      <c r="O6" s="18" t="s">
        <v>186</v>
      </c>
      <c r="P6" s="22" t="s">
        <v>26</v>
      </c>
      <c r="Q6" s="6">
        <f t="shared" si="0"/>
        <v>54</v>
      </c>
      <c r="R6" s="2" t="str">
        <f t="shared" si="1"/>
        <v>&gt; 50</v>
      </c>
      <c r="S6" s="22" t="s">
        <v>714</v>
      </c>
      <c r="T6" s="22" t="s">
        <v>28</v>
      </c>
      <c r="U6" s="13"/>
      <c r="V6" s="13" t="s">
        <v>460</v>
      </c>
      <c r="W6" s="37" t="s">
        <v>569</v>
      </c>
      <c r="X6" s="14"/>
      <c r="Y6" s="18" t="s">
        <v>722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32" t="s">
        <v>38</v>
      </c>
      <c r="N7" s="24" t="s">
        <v>337</v>
      </c>
      <c r="O7" s="18" t="s">
        <v>187</v>
      </c>
      <c r="P7" s="22" t="s">
        <v>26</v>
      </c>
      <c r="Q7" s="6">
        <f t="shared" si="0"/>
        <v>37</v>
      </c>
      <c r="R7" s="2" t="str">
        <f t="shared" si="1"/>
        <v>31 - 40</v>
      </c>
      <c r="S7" s="22" t="s">
        <v>714</v>
      </c>
      <c r="T7" s="22" t="s">
        <v>28</v>
      </c>
      <c r="U7" s="13"/>
      <c r="V7" s="18" t="s">
        <v>461</v>
      </c>
      <c r="W7" s="37" t="s">
        <v>570</v>
      </c>
      <c r="X7" s="14"/>
      <c r="Y7" s="13" t="s">
        <v>723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32" t="s">
        <v>39</v>
      </c>
      <c r="N8" s="24" t="s">
        <v>338</v>
      </c>
      <c r="O8" s="18" t="s">
        <v>188</v>
      </c>
      <c r="P8" s="22" t="s">
        <v>26</v>
      </c>
      <c r="Q8" s="6">
        <f t="shared" si="0"/>
        <v>42</v>
      </c>
      <c r="R8" s="2" t="str">
        <f t="shared" si="1"/>
        <v>41 - 50</v>
      </c>
      <c r="S8" s="22" t="s">
        <v>714</v>
      </c>
      <c r="T8" s="22" t="s">
        <v>28</v>
      </c>
      <c r="U8" s="13"/>
      <c r="V8" s="18" t="s">
        <v>462</v>
      </c>
      <c r="W8" s="37" t="s">
        <v>571</v>
      </c>
      <c r="X8" s="14"/>
      <c r="Y8" s="18" t="s">
        <v>724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32" t="s">
        <v>40</v>
      </c>
      <c r="N9" s="24" t="s">
        <v>339</v>
      </c>
      <c r="O9" s="18" t="s">
        <v>189</v>
      </c>
      <c r="P9" s="22" t="s">
        <v>27</v>
      </c>
      <c r="Q9" s="6">
        <f t="shared" si="0"/>
        <v>41</v>
      </c>
      <c r="R9" s="2" t="str">
        <f t="shared" si="1"/>
        <v>41 - 50</v>
      </c>
      <c r="S9" s="22" t="s">
        <v>713</v>
      </c>
      <c r="T9" s="22" t="s">
        <v>28</v>
      </c>
      <c r="U9" s="13"/>
      <c r="V9" s="18" t="s">
        <v>463</v>
      </c>
      <c r="W9" s="37" t="s">
        <v>572</v>
      </c>
      <c r="X9" s="27"/>
      <c r="Y9" s="18" t="s">
        <v>725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32" t="s">
        <v>41</v>
      </c>
      <c r="N10" s="24" t="s">
        <v>340</v>
      </c>
      <c r="O10" s="18" t="s">
        <v>190</v>
      </c>
      <c r="P10" s="22" t="s">
        <v>26</v>
      </c>
      <c r="Q10" s="6">
        <f t="shared" si="0"/>
        <v>51</v>
      </c>
      <c r="R10" s="2" t="str">
        <f t="shared" si="1"/>
        <v>&gt; 50</v>
      </c>
      <c r="S10" s="22" t="s">
        <v>713</v>
      </c>
      <c r="T10" s="22" t="s">
        <v>28</v>
      </c>
      <c r="U10" s="13"/>
      <c r="V10" s="18" t="s">
        <v>464</v>
      </c>
      <c r="W10" s="37" t="s">
        <v>573</v>
      </c>
      <c r="X10" s="27"/>
      <c r="Y10" s="18" t="s">
        <v>726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32" t="s">
        <v>42</v>
      </c>
      <c r="N11" s="24" t="s">
        <v>341</v>
      </c>
      <c r="O11" s="18" t="s">
        <v>191</v>
      </c>
      <c r="P11" s="22" t="s">
        <v>26</v>
      </c>
      <c r="Q11" s="6">
        <f t="shared" si="0"/>
        <v>48</v>
      </c>
      <c r="R11" s="2" t="str">
        <f t="shared" si="1"/>
        <v>41 - 50</v>
      </c>
      <c r="S11" s="22" t="s">
        <v>714</v>
      </c>
      <c r="T11" s="22" t="s">
        <v>28</v>
      </c>
      <c r="U11" s="13"/>
      <c r="V11" s="13" t="s">
        <v>465</v>
      </c>
      <c r="W11" s="37" t="s">
        <v>574</v>
      </c>
      <c r="X11" s="28"/>
      <c r="Y11" s="18" t="s">
        <v>727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32" t="s">
        <v>43</v>
      </c>
      <c r="N12" s="24" t="s">
        <v>342</v>
      </c>
      <c r="O12" s="18" t="s">
        <v>192</v>
      </c>
      <c r="P12" s="22" t="s">
        <v>26</v>
      </c>
      <c r="Q12" s="6">
        <f t="shared" si="0"/>
        <v>42</v>
      </c>
      <c r="R12" s="2" t="str">
        <f t="shared" si="1"/>
        <v>41 - 50</v>
      </c>
      <c r="S12" s="22" t="s">
        <v>715</v>
      </c>
      <c r="T12" s="22" t="s">
        <v>28</v>
      </c>
      <c r="U12" s="13"/>
      <c r="V12" s="18" t="s">
        <v>457</v>
      </c>
      <c r="W12" s="37" t="s">
        <v>575</v>
      </c>
      <c r="X12" s="14"/>
      <c r="Y12" s="18" t="s">
        <v>728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32" t="s">
        <v>44</v>
      </c>
      <c r="N13" s="24" t="s">
        <v>343</v>
      </c>
      <c r="O13" s="18" t="s">
        <v>193</v>
      </c>
      <c r="P13" s="22" t="s">
        <v>26</v>
      </c>
      <c r="Q13" s="6">
        <f t="shared" si="0"/>
        <v>37</v>
      </c>
      <c r="R13" s="2" t="str">
        <f t="shared" si="1"/>
        <v>31 - 40</v>
      </c>
      <c r="S13" s="22" t="s">
        <v>714</v>
      </c>
      <c r="T13" s="22" t="s">
        <v>28</v>
      </c>
      <c r="U13" s="13"/>
      <c r="V13" s="18" t="s">
        <v>457</v>
      </c>
      <c r="W13" s="37" t="s">
        <v>576</v>
      </c>
      <c r="X13" s="14"/>
      <c r="Y13" s="18" t="s">
        <v>728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32" t="s">
        <v>45</v>
      </c>
      <c r="N14" s="24" t="s">
        <v>344</v>
      </c>
      <c r="O14" s="18" t="s">
        <v>194</v>
      </c>
      <c r="P14" s="22" t="s">
        <v>26</v>
      </c>
      <c r="Q14" s="6">
        <f t="shared" si="0"/>
        <v>31</v>
      </c>
      <c r="R14" s="2" t="str">
        <f t="shared" si="1"/>
        <v>31 - 40</v>
      </c>
      <c r="S14" s="22" t="s">
        <v>714</v>
      </c>
      <c r="T14" s="22" t="s">
        <v>28</v>
      </c>
      <c r="U14" s="13"/>
      <c r="V14" s="13" t="s">
        <v>466</v>
      </c>
      <c r="W14" s="37" t="s">
        <v>577</v>
      </c>
      <c r="X14" s="14"/>
      <c r="Y14" s="18" t="s">
        <v>728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32" t="s">
        <v>46</v>
      </c>
      <c r="N15" s="24" t="s">
        <v>345</v>
      </c>
      <c r="O15" s="18" t="s">
        <v>195</v>
      </c>
      <c r="P15" s="22" t="s">
        <v>26</v>
      </c>
      <c r="Q15" s="6">
        <f t="shared" si="0"/>
        <v>37</v>
      </c>
      <c r="R15" s="2" t="str">
        <f t="shared" si="1"/>
        <v>31 - 40</v>
      </c>
      <c r="S15" s="22" t="s">
        <v>714</v>
      </c>
      <c r="T15" s="22" t="s">
        <v>28</v>
      </c>
      <c r="U15" s="13"/>
      <c r="V15" s="13" t="s">
        <v>466</v>
      </c>
      <c r="W15" s="37" t="s">
        <v>578</v>
      </c>
      <c r="X15" s="14"/>
      <c r="Y15" s="18" t="s">
        <v>728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32" t="s">
        <v>47</v>
      </c>
      <c r="N16" s="24" t="s">
        <v>346</v>
      </c>
      <c r="O16" s="18" t="s">
        <v>196</v>
      </c>
      <c r="P16" s="22" t="s">
        <v>26</v>
      </c>
      <c r="Q16" s="6">
        <f t="shared" si="0"/>
        <v>38</v>
      </c>
      <c r="R16" s="2" t="str">
        <f t="shared" si="1"/>
        <v>31 - 40</v>
      </c>
      <c r="S16" s="22" t="s">
        <v>714</v>
      </c>
      <c r="T16" s="22" t="s">
        <v>28</v>
      </c>
      <c r="U16" s="13"/>
      <c r="V16" s="13" t="s">
        <v>467</v>
      </c>
      <c r="W16" s="37" t="s">
        <v>579</v>
      </c>
      <c r="X16" s="14"/>
      <c r="Y16" s="18" t="s">
        <v>729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32" t="s">
        <v>48</v>
      </c>
      <c r="N17" s="24" t="s">
        <v>347</v>
      </c>
      <c r="O17" s="18" t="s">
        <v>197</v>
      </c>
      <c r="P17" s="22" t="s">
        <v>26</v>
      </c>
      <c r="Q17" s="6">
        <f t="shared" si="0"/>
        <v>49</v>
      </c>
      <c r="R17" s="2" t="str">
        <f t="shared" si="1"/>
        <v>41 - 50</v>
      </c>
      <c r="S17" s="22" t="s">
        <v>714</v>
      </c>
      <c r="T17" s="22" t="s">
        <v>28</v>
      </c>
      <c r="U17" s="13"/>
      <c r="V17" s="13" t="s">
        <v>468</v>
      </c>
      <c r="W17" s="37" t="s">
        <v>580</v>
      </c>
      <c r="X17" s="14"/>
      <c r="Y17" s="13" t="s">
        <v>730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32" t="s">
        <v>49</v>
      </c>
      <c r="N18" s="24" t="s">
        <v>348</v>
      </c>
      <c r="O18" s="18" t="s">
        <v>198</v>
      </c>
      <c r="P18" s="22" t="s">
        <v>26</v>
      </c>
      <c r="Q18" s="6">
        <f t="shared" si="0"/>
        <v>42</v>
      </c>
      <c r="R18" s="2" t="str">
        <f t="shared" si="1"/>
        <v>41 - 50</v>
      </c>
      <c r="S18" s="22" t="s">
        <v>714</v>
      </c>
      <c r="T18" s="22" t="s">
        <v>28</v>
      </c>
      <c r="U18" s="13"/>
      <c r="V18" s="18" t="s">
        <v>469</v>
      </c>
      <c r="W18" s="37" t="s">
        <v>581</v>
      </c>
      <c r="X18" s="29"/>
      <c r="Y18" s="18" t="s">
        <v>30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32" t="s">
        <v>50</v>
      </c>
      <c r="N19" s="24" t="s">
        <v>349</v>
      </c>
      <c r="O19" s="18" t="s">
        <v>199</v>
      </c>
      <c r="P19" s="22" t="s">
        <v>26</v>
      </c>
      <c r="Q19" s="6">
        <f t="shared" si="0"/>
        <v>49</v>
      </c>
      <c r="R19" s="2" t="str">
        <f t="shared" si="1"/>
        <v>41 - 50</v>
      </c>
      <c r="S19" s="22" t="s">
        <v>714</v>
      </c>
      <c r="T19" s="22" t="s">
        <v>28</v>
      </c>
      <c r="U19" s="13"/>
      <c r="V19" s="18" t="s">
        <v>470</v>
      </c>
      <c r="W19" s="37" t="s">
        <v>582</v>
      </c>
      <c r="X19" s="14"/>
      <c r="Y19" s="18" t="s">
        <v>731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32" t="s">
        <v>51</v>
      </c>
      <c r="N20" s="24" t="s">
        <v>350</v>
      </c>
      <c r="O20" s="18" t="s">
        <v>200</v>
      </c>
      <c r="P20" s="22" t="s">
        <v>27</v>
      </c>
      <c r="Q20" s="6">
        <f t="shared" si="0"/>
        <v>46</v>
      </c>
      <c r="R20" s="2" t="str">
        <f t="shared" si="1"/>
        <v>41 - 50</v>
      </c>
      <c r="S20" s="22" t="s">
        <v>713</v>
      </c>
      <c r="T20" s="22" t="s">
        <v>28</v>
      </c>
      <c r="U20" s="13"/>
      <c r="V20" s="18" t="s">
        <v>471</v>
      </c>
      <c r="W20" s="37" t="s">
        <v>583</v>
      </c>
      <c r="X20" s="14"/>
      <c r="Y20" s="41" t="s">
        <v>32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32" t="s">
        <v>52</v>
      </c>
      <c r="N21" s="24" t="s">
        <v>351</v>
      </c>
      <c r="O21" s="18" t="s">
        <v>201</v>
      </c>
      <c r="P21" s="22" t="s">
        <v>27</v>
      </c>
      <c r="Q21" s="6">
        <f t="shared" si="0"/>
        <v>38</v>
      </c>
      <c r="R21" s="2" t="str">
        <f t="shared" si="1"/>
        <v>31 - 40</v>
      </c>
      <c r="S21" s="22" t="s">
        <v>713</v>
      </c>
      <c r="T21" s="22" t="s">
        <v>28</v>
      </c>
      <c r="U21" s="13"/>
      <c r="V21" s="18" t="s">
        <v>472</v>
      </c>
      <c r="W21" s="37" t="s">
        <v>584</v>
      </c>
      <c r="X21" s="14"/>
      <c r="Y21" s="41" t="s">
        <v>32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32" t="s">
        <v>53</v>
      </c>
      <c r="N22" s="24" t="s">
        <v>352</v>
      </c>
      <c r="O22" s="18" t="s">
        <v>202</v>
      </c>
      <c r="P22" s="22" t="s">
        <v>27</v>
      </c>
      <c r="Q22" s="6">
        <f t="shared" si="0"/>
        <v>31</v>
      </c>
      <c r="R22" s="2" t="str">
        <f t="shared" si="1"/>
        <v>31 - 40</v>
      </c>
      <c r="S22" s="22" t="s">
        <v>713</v>
      </c>
      <c r="T22" s="22" t="s">
        <v>28</v>
      </c>
      <c r="U22" s="13"/>
      <c r="V22" s="18" t="s">
        <v>473</v>
      </c>
      <c r="W22" s="37" t="s">
        <v>585</v>
      </c>
      <c r="X22" s="14"/>
      <c r="Y22" s="18" t="s">
        <v>732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32" t="s">
        <v>54</v>
      </c>
      <c r="N23" s="24" t="s">
        <v>353</v>
      </c>
      <c r="O23" s="18" t="s">
        <v>203</v>
      </c>
      <c r="P23" s="22" t="s">
        <v>27</v>
      </c>
      <c r="Q23" s="6">
        <f t="shared" si="0"/>
        <v>27</v>
      </c>
      <c r="R23" s="2" t="str">
        <f t="shared" si="1"/>
        <v>21 - 30</v>
      </c>
      <c r="S23" s="22" t="s">
        <v>713</v>
      </c>
      <c r="T23" s="22" t="s">
        <v>28</v>
      </c>
      <c r="U23" s="13"/>
      <c r="V23" s="18" t="s">
        <v>473</v>
      </c>
      <c r="W23" s="37" t="s">
        <v>586</v>
      </c>
      <c r="X23" s="30"/>
      <c r="Y23" s="13" t="s">
        <v>733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32" t="s">
        <v>55</v>
      </c>
      <c r="N24" s="24" t="s">
        <v>354</v>
      </c>
      <c r="O24" s="18" t="s">
        <v>204</v>
      </c>
      <c r="P24" s="22" t="s">
        <v>26</v>
      </c>
      <c r="Q24" s="6">
        <f t="shared" si="0"/>
        <v>21</v>
      </c>
      <c r="R24" s="2" t="str">
        <f t="shared" si="1"/>
        <v>21 - 30</v>
      </c>
      <c r="S24" s="22" t="s">
        <v>714</v>
      </c>
      <c r="T24" s="22" t="s">
        <v>28</v>
      </c>
      <c r="U24" s="13"/>
      <c r="V24" s="18" t="s">
        <v>473</v>
      </c>
      <c r="W24" s="37" t="s">
        <v>587</v>
      </c>
      <c r="X24" s="14"/>
      <c r="Y24" s="18" t="s">
        <v>30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32" t="s">
        <v>56</v>
      </c>
      <c r="N25" s="24" t="s">
        <v>355</v>
      </c>
      <c r="O25" s="18" t="s">
        <v>205</v>
      </c>
      <c r="P25" s="22" t="s">
        <v>27</v>
      </c>
      <c r="Q25" s="6">
        <f t="shared" si="0"/>
        <v>27</v>
      </c>
      <c r="R25" s="2" t="str">
        <f t="shared" si="1"/>
        <v>21 - 30</v>
      </c>
      <c r="S25" s="22" t="s">
        <v>713</v>
      </c>
      <c r="T25" s="22" t="s">
        <v>28</v>
      </c>
      <c r="U25" s="13"/>
      <c r="V25" s="18" t="s">
        <v>473</v>
      </c>
      <c r="W25" s="37" t="s">
        <v>588</v>
      </c>
      <c r="X25" s="14"/>
      <c r="Y25" s="13" t="s">
        <v>734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32" t="s">
        <v>57</v>
      </c>
      <c r="N26" s="24" t="s">
        <v>356</v>
      </c>
      <c r="O26" s="18" t="s">
        <v>206</v>
      </c>
      <c r="P26" s="22" t="s">
        <v>26</v>
      </c>
      <c r="Q26" s="6">
        <f t="shared" si="0"/>
        <v>45</v>
      </c>
      <c r="R26" s="2" t="str">
        <f t="shared" si="1"/>
        <v>41 - 50</v>
      </c>
      <c r="S26" s="22" t="s">
        <v>714</v>
      </c>
      <c r="T26" s="22" t="s">
        <v>28</v>
      </c>
      <c r="U26" s="13"/>
      <c r="V26" s="18" t="s">
        <v>473</v>
      </c>
      <c r="W26" s="37" t="s">
        <v>589</v>
      </c>
      <c r="X26" s="14"/>
      <c r="Y26" s="18" t="s">
        <v>735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32" t="s">
        <v>58</v>
      </c>
      <c r="N27" s="24" t="s">
        <v>357</v>
      </c>
      <c r="O27" s="13" t="s">
        <v>207</v>
      </c>
      <c r="P27" s="22" t="s">
        <v>27</v>
      </c>
      <c r="Q27" s="6">
        <f t="shared" si="0"/>
        <v>32</v>
      </c>
      <c r="R27" s="2" t="str">
        <f t="shared" si="1"/>
        <v>31 - 40</v>
      </c>
      <c r="S27" s="22" t="s">
        <v>714</v>
      </c>
      <c r="T27" s="22" t="s">
        <v>28</v>
      </c>
      <c r="U27" s="13"/>
      <c r="V27" s="13" t="s">
        <v>474</v>
      </c>
      <c r="W27" s="38" t="s">
        <v>590</v>
      </c>
      <c r="X27" s="14"/>
      <c r="Y27" s="13" t="s">
        <v>736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32" t="s">
        <v>59</v>
      </c>
      <c r="N28" s="24" t="s">
        <v>358</v>
      </c>
      <c r="O28" s="13" t="s">
        <v>208</v>
      </c>
      <c r="P28" s="22" t="s">
        <v>27</v>
      </c>
      <c r="Q28" s="6">
        <f t="shared" si="0"/>
        <v>30</v>
      </c>
      <c r="R28" s="2" t="str">
        <f t="shared" si="1"/>
        <v>21 - 30</v>
      </c>
      <c r="S28" s="22" t="s">
        <v>714</v>
      </c>
      <c r="T28" s="22" t="s">
        <v>28</v>
      </c>
      <c r="U28" s="13"/>
      <c r="V28" s="18" t="s">
        <v>475</v>
      </c>
      <c r="W28" s="38" t="s">
        <v>591</v>
      </c>
      <c r="X28" s="14"/>
      <c r="Y28" s="19" t="s">
        <v>725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32" t="s">
        <v>60</v>
      </c>
      <c r="N29" s="24" t="s">
        <v>359</v>
      </c>
      <c r="O29" s="13" t="s">
        <v>209</v>
      </c>
      <c r="P29" s="22" t="s">
        <v>26</v>
      </c>
      <c r="Q29" s="6">
        <f t="shared" si="0"/>
        <v>42</v>
      </c>
      <c r="R29" s="2" t="str">
        <f t="shared" si="1"/>
        <v>41 - 50</v>
      </c>
      <c r="S29" s="22" t="s">
        <v>714</v>
      </c>
      <c r="T29" s="22" t="s">
        <v>28</v>
      </c>
      <c r="U29" s="13"/>
      <c r="V29" s="18" t="s">
        <v>476</v>
      </c>
      <c r="W29" s="38" t="s">
        <v>592</v>
      </c>
      <c r="X29" s="14"/>
      <c r="Y29" s="13" t="s">
        <v>737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32" t="s">
        <v>61</v>
      </c>
      <c r="N30" s="24" t="s">
        <v>360</v>
      </c>
      <c r="O30" s="13" t="s">
        <v>210</v>
      </c>
      <c r="P30" s="22" t="s">
        <v>26</v>
      </c>
      <c r="Q30" s="6">
        <f t="shared" si="0"/>
        <v>35</v>
      </c>
      <c r="R30" s="2" t="str">
        <f t="shared" si="1"/>
        <v>31 - 40</v>
      </c>
      <c r="S30" s="22" t="s">
        <v>714</v>
      </c>
      <c r="T30" s="22" t="s">
        <v>28</v>
      </c>
      <c r="U30" s="13"/>
      <c r="V30" s="18" t="s">
        <v>477</v>
      </c>
      <c r="W30" s="38" t="s">
        <v>593</v>
      </c>
      <c r="X30" s="14"/>
      <c r="Y30" s="19" t="s">
        <v>725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32" t="s">
        <v>62</v>
      </c>
      <c r="N31" s="24" t="s">
        <v>361</v>
      </c>
      <c r="O31" s="13" t="s">
        <v>211</v>
      </c>
      <c r="P31" s="22" t="s">
        <v>26</v>
      </c>
      <c r="Q31" s="6">
        <f t="shared" si="0"/>
        <v>46</v>
      </c>
      <c r="R31" s="2" t="str">
        <f t="shared" si="1"/>
        <v>41 - 50</v>
      </c>
      <c r="S31" s="22" t="s">
        <v>714</v>
      </c>
      <c r="T31" s="22" t="s">
        <v>28</v>
      </c>
      <c r="U31" s="13"/>
      <c r="V31" s="13" t="s">
        <v>478</v>
      </c>
      <c r="W31" s="38" t="s">
        <v>594</v>
      </c>
      <c r="X31" s="14"/>
      <c r="Y31" s="31" t="s">
        <v>32</v>
      </c>
    </row>
    <row r="32" spans="1:25" ht="30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33" t="s">
        <v>63</v>
      </c>
      <c r="N32" s="24" t="s">
        <v>362</v>
      </c>
      <c r="O32" s="20" t="s">
        <v>212</v>
      </c>
      <c r="P32" s="23" t="s">
        <v>26</v>
      </c>
      <c r="Q32" s="6">
        <f t="shared" ref="Q32:Q95" si="2">2017-VALUE(RIGHT(O32,4))</f>
        <v>48</v>
      </c>
      <c r="R32" s="2" t="str">
        <f t="shared" ref="R32:R95" si="3">IF(Q32&lt;21,"&lt; 21",IF(Q32&lt;=30,"21 - 30",IF(Q32&lt;=40,"31 - 40",IF(Q32&lt;=50,"41 - 50","&gt; 50" ))))</f>
        <v>41 - 50</v>
      </c>
      <c r="S32" s="22" t="s">
        <v>714</v>
      </c>
      <c r="T32" s="22" t="s">
        <v>28</v>
      </c>
      <c r="U32" s="13"/>
      <c r="V32" s="20" t="s">
        <v>479</v>
      </c>
      <c r="W32" s="38" t="s">
        <v>595</v>
      </c>
      <c r="X32" s="14"/>
      <c r="Y32" s="13" t="s">
        <v>30</v>
      </c>
    </row>
    <row r="33" spans="1:25" ht="30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32" t="s">
        <v>64</v>
      </c>
      <c r="N33" s="24" t="s">
        <v>363</v>
      </c>
      <c r="O33" s="13" t="s">
        <v>213</v>
      </c>
      <c r="P33" s="22" t="s">
        <v>26</v>
      </c>
      <c r="Q33" s="6">
        <f t="shared" si="2"/>
        <v>49</v>
      </c>
      <c r="R33" s="2" t="str">
        <f t="shared" si="3"/>
        <v>41 - 50</v>
      </c>
      <c r="S33" s="22" t="s">
        <v>714</v>
      </c>
      <c r="T33" s="22" t="s">
        <v>28</v>
      </c>
      <c r="U33" s="13"/>
      <c r="V33" s="13" t="s">
        <v>480</v>
      </c>
      <c r="W33" s="38" t="s">
        <v>596</v>
      </c>
      <c r="X33" s="14"/>
      <c r="Y33" s="13" t="s">
        <v>30</v>
      </c>
    </row>
    <row r="34" spans="1:25" ht="30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32" t="s">
        <v>65</v>
      </c>
      <c r="N34" s="24" t="s">
        <v>364</v>
      </c>
      <c r="O34" s="13" t="s">
        <v>214</v>
      </c>
      <c r="P34" s="22" t="s">
        <v>26</v>
      </c>
      <c r="Q34" s="6">
        <f t="shared" si="2"/>
        <v>49</v>
      </c>
      <c r="R34" s="2" t="str">
        <f t="shared" si="3"/>
        <v>41 - 50</v>
      </c>
      <c r="S34" s="22" t="s">
        <v>714</v>
      </c>
      <c r="T34" s="22" t="s">
        <v>28</v>
      </c>
      <c r="U34" s="13"/>
      <c r="V34" s="13" t="s">
        <v>481</v>
      </c>
      <c r="W34" s="38" t="s">
        <v>597</v>
      </c>
      <c r="X34" s="14"/>
      <c r="Y34" s="13" t="s">
        <v>738</v>
      </c>
    </row>
    <row r="35" spans="1:25" ht="30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32" t="s">
        <v>66</v>
      </c>
      <c r="N35" s="24" t="s">
        <v>32</v>
      </c>
      <c r="O35" s="13" t="s">
        <v>215</v>
      </c>
      <c r="P35" s="22" t="s">
        <v>27</v>
      </c>
      <c r="Q35" s="6">
        <f t="shared" si="2"/>
        <v>22</v>
      </c>
      <c r="R35" s="2" t="str">
        <f t="shared" si="3"/>
        <v>21 - 30</v>
      </c>
      <c r="S35" s="22" t="s">
        <v>714</v>
      </c>
      <c r="T35" s="22" t="s">
        <v>28</v>
      </c>
      <c r="U35" s="13"/>
      <c r="V35" s="13" t="s">
        <v>478</v>
      </c>
      <c r="W35" s="38" t="s">
        <v>598</v>
      </c>
      <c r="X35" s="14"/>
      <c r="Y35" s="31" t="s">
        <v>32</v>
      </c>
    </row>
    <row r="36" spans="1:25" ht="30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32" t="s">
        <v>67</v>
      </c>
      <c r="N36" s="24" t="s">
        <v>32</v>
      </c>
      <c r="O36" s="13" t="s">
        <v>216</v>
      </c>
      <c r="P36" s="22" t="s">
        <v>26</v>
      </c>
      <c r="Q36" s="6">
        <f t="shared" si="2"/>
        <v>20</v>
      </c>
      <c r="R36" s="2" t="str">
        <f t="shared" si="3"/>
        <v>&lt; 21</v>
      </c>
      <c r="S36" s="22" t="s">
        <v>714</v>
      </c>
      <c r="T36" s="22" t="s">
        <v>28</v>
      </c>
      <c r="U36" s="13"/>
      <c r="V36" s="13" t="s">
        <v>478</v>
      </c>
      <c r="W36" s="38" t="s">
        <v>594</v>
      </c>
      <c r="X36" s="14"/>
      <c r="Y36" s="31" t="s">
        <v>32</v>
      </c>
    </row>
    <row r="37" spans="1:25" ht="30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32" t="s">
        <v>68</v>
      </c>
      <c r="N37" s="24" t="s">
        <v>365</v>
      </c>
      <c r="O37" s="13" t="s">
        <v>217</v>
      </c>
      <c r="P37" s="22" t="s">
        <v>26</v>
      </c>
      <c r="Q37" s="6">
        <f t="shared" si="2"/>
        <v>24</v>
      </c>
      <c r="R37" s="2" t="str">
        <f t="shared" si="3"/>
        <v>21 - 30</v>
      </c>
      <c r="S37" s="22" t="s">
        <v>713</v>
      </c>
      <c r="T37" s="22" t="s">
        <v>28</v>
      </c>
      <c r="U37" s="16"/>
      <c r="V37" s="13" t="s">
        <v>482</v>
      </c>
      <c r="W37" s="38" t="s">
        <v>599</v>
      </c>
      <c r="X37" s="14"/>
      <c r="Y37" s="31" t="s">
        <v>32</v>
      </c>
    </row>
    <row r="38" spans="1:25" ht="30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32" t="s">
        <v>69</v>
      </c>
      <c r="N38" s="24"/>
      <c r="O38" s="13" t="s">
        <v>218</v>
      </c>
      <c r="P38" s="22" t="s">
        <v>26</v>
      </c>
      <c r="Q38" s="6">
        <f t="shared" si="2"/>
        <v>24</v>
      </c>
      <c r="R38" s="2" t="str">
        <f t="shared" si="3"/>
        <v>21 - 30</v>
      </c>
      <c r="S38" s="22" t="s">
        <v>714</v>
      </c>
      <c r="T38" s="22" t="s">
        <v>28</v>
      </c>
      <c r="U38" s="13"/>
      <c r="V38" s="13" t="s">
        <v>478</v>
      </c>
      <c r="W38" s="38" t="s">
        <v>600</v>
      </c>
      <c r="X38" s="14"/>
      <c r="Y38" s="31" t="s">
        <v>32</v>
      </c>
    </row>
    <row r="39" spans="1:25" ht="30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32" t="s">
        <v>70</v>
      </c>
      <c r="N39" s="24" t="s">
        <v>366</v>
      </c>
      <c r="O39" s="13" t="s">
        <v>219</v>
      </c>
      <c r="P39" s="22" t="s">
        <v>26</v>
      </c>
      <c r="Q39" s="6">
        <f t="shared" si="2"/>
        <v>40</v>
      </c>
      <c r="R39" s="2" t="str">
        <f t="shared" si="3"/>
        <v>31 - 40</v>
      </c>
      <c r="S39" s="22" t="s">
        <v>714</v>
      </c>
      <c r="T39" s="22" t="s">
        <v>28</v>
      </c>
      <c r="U39" s="17"/>
      <c r="V39" s="13" t="s">
        <v>483</v>
      </c>
      <c r="W39" s="38" t="s">
        <v>601</v>
      </c>
      <c r="X39" s="14"/>
      <c r="Y39" s="13" t="s">
        <v>739</v>
      </c>
    </row>
    <row r="40" spans="1:25" ht="30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32" t="s">
        <v>71</v>
      </c>
      <c r="N40" s="24" t="s">
        <v>367</v>
      </c>
      <c r="O40" s="13" t="s">
        <v>220</v>
      </c>
      <c r="P40" s="22" t="s">
        <v>26</v>
      </c>
      <c r="Q40" s="6">
        <f t="shared" si="2"/>
        <v>40</v>
      </c>
      <c r="R40" s="2" t="str">
        <f t="shared" si="3"/>
        <v>31 - 40</v>
      </c>
      <c r="S40" s="22" t="s">
        <v>714</v>
      </c>
      <c r="T40" s="22" t="s">
        <v>28</v>
      </c>
      <c r="U40" s="13"/>
      <c r="V40" s="13" t="s">
        <v>484</v>
      </c>
      <c r="W40" s="38" t="s">
        <v>602</v>
      </c>
      <c r="X40" s="14"/>
      <c r="Y40" s="13" t="s">
        <v>740</v>
      </c>
    </row>
    <row r="41" spans="1:25" ht="30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32" t="s">
        <v>72</v>
      </c>
      <c r="N41" s="24" t="s">
        <v>368</v>
      </c>
      <c r="O41" s="13" t="s">
        <v>221</v>
      </c>
      <c r="P41" s="22" t="s">
        <v>26</v>
      </c>
      <c r="Q41" s="6">
        <f t="shared" si="2"/>
        <v>32</v>
      </c>
      <c r="R41" s="2" t="str">
        <f t="shared" si="3"/>
        <v>31 - 40</v>
      </c>
      <c r="S41" s="22" t="s">
        <v>716</v>
      </c>
      <c r="T41" s="22" t="s">
        <v>28</v>
      </c>
      <c r="U41" s="13"/>
      <c r="V41" s="13" t="s">
        <v>485</v>
      </c>
      <c r="W41" s="38" t="s">
        <v>603</v>
      </c>
      <c r="X41" s="28"/>
      <c r="Y41" s="13" t="s">
        <v>741</v>
      </c>
    </row>
    <row r="42" spans="1:25" ht="30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32" t="s">
        <v>73</v>
      </c>
      <c r="N42" s="24" t="s">
        <v>369</v>
      </c>
      <c r="O42" s="13" t="s">
        <v>222</v>
      </c>
      <c r="P42" s="22" t="s">
        <v>26</v>
      </c>
      <c r="Q42" s="6">
        <f t="shared" si="2"/>
        <v>42</v>
      </c>
      <c r="R42" s="2" t="str">
        <f t="shared" si="3"/>
        <v>41 - 50</v>
      </c>
      <c r="S42" s="22" t="s">
        <v>713</v>
      </c>
      <c r="T42" s="22" t="s">
        <v>28</v>
      </c>
      <c r="U42" s="13"/>
      <c r="V42" s="13" t="s">
        <v>486</v>
      </c>
      <c r="W42" s="38" t="s">
        <v>604</v>
      </c>
      <c r="X42" s="13"/>
      <c r="Y42" s="13" t="s">
        <v>742</v>
      </c>
    </row>
    <row r="43" spans="1:25" ht="30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32" t="s">
        <v>74</v>
      </c>
      <c r="N43" s="24" t="s">
        <v>370</v>
      </c>
      <c r="O43" s="13" t="s">
        <v>223</v>
      </c>
      <c r="P43" s="22" t="s">
        <v>26</v>
      </c>
      <c r="Q43" s="6">
        <f t="shared" si="2"/>
        <v>37</v>
      </c>
      <c r="R43" s="2" t="str">
        <f t="shared" si="3"/>
        <v>31 - 40</v>
      </c>
      <c r="S43" s="22" t="s">
        <v>714</v>
      </c>
      <c r="T43" s="22" t="s">
        <v>28</v>
      </c>
      <c r="U43" s="13"/>
      <c r="V43" s="13" t="s">
        <v>487</v>
      </c>
      <c r="W43" s="38" t="s">
        <v>605</v>
      </c>
      <c r="X43" s="28"/>
      <c r="Y43" s="13" t="s">
        <v>743</v>
      </c>
    </row>
    <row r="44" spans="1:25" ht="30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32" t="s">
        <v>75</v>
      </c>
      <c r="N44" s="24" t="s">
        <v>371</v>
      </c>
      <c r="O44" s="13" t="s">
        <v>224</v>
      </c>
      <c r="P44" s="22" t="s">
        <v>26</v>
      </c>
      <c r="Q44" s="6">
        <f t="shared" si="2"/>
        <v>32</v>
      </c>
      <c r="R44" s="2" t="str">
        <f t="shared" si="3"/>
        <v>31 - 40</v>
      </c>
      <c r="S44" s="22" t="s">
        <v>714</v>
      </c>
      <c r="T44" s="22" t="s">
        <v>28</v>
      </c>
      <c r="U44" s="15"/>
      <c r="V44" s="13" t="s">
        <v>488</v>
      </c>
      <c r="W44" s="38" t="s">
        <v>606</v>
      </c>
      <c r="X44" s="28"/>
      <c r="Y44" s="13" t="s">
        <v>744</v>
      </c>
    </row>
    <row r="45" spans="1:25" ht="30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32" t="s">
        <v>76</v>
      </c>
      <c r="N45" s="24" t="s">
        <v>372</v>
      </c>
      <c r="O45" s="13" t="s">
        <v>225</v>
      </c>
      <c r="P45" s="22" t="s">
        <v>26</v>
      </c>
      <c r="Q45" s="6">
        <f t="shared" si="2"/>
        <v>35</v>
      </c>
      <c r="R45" s="2" t="str">
        <f t="shared" si="3"/>
        <v>31 - 40</v>
      </c>
      <c r="S45" s="22" t="s">
        <v>714</v>
      </c>
      <c r="T45" s="22" t="s">
        <v>28</v>
      </c>
      <c r="U45" s="15"/>
      <c r="V45" s="13" t="s">
        <v>489</v>
      </c>
      <c r="W45" s="38" t="s">
        <v>607</v>
      </c>
      <c r="X45" s="13"/>
      <c r="Y45" s="31" t="s">
        <v>32</v>
      </c>
    </row>
    <row r="46" spans="1:25" ht="30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32" t="s">
        <v>77</v>
      </c>
      <c r="N46" s="24" t="s">
        <v>373</v>
      </c>
      <c r="O46" s="13" t="s">
        <v>226</v>
      </c>
      <c r="P46" s="22" t="s">
        <v>26</v>
      </c>
      <c r="Q46" s="6">
        <f t="shared" si="2"/>
        <v>35</v>
      </c>
      <c r="R46" s="2" t="str">
        <f t="shared" si="3"/>
        <v>31 - 40</v>
      </c>
      <c r="S46" s="22" t="s">
        <v>714</v>
      </c>
      <c r="T46" s="22" t="s">
        <v>28</v>
      </c>
      <c r="U46" s="15"/>
      <c r="V46" s="13" t="s">
        <v>490</v>
      </c>
      <c r="W46" s="38" t="s">
        <v>608</v>
      </c>
      <c r="X46" s="28"/>
      <c r="Y46" s="13" t="s">
        <v>745</v>
      </c>
    </row>
    <row r="47" spans="1:25" ht="30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32" t="s">
        <v>78</v>
      </c>
      <c r="N47" s="24" t="s">
        <v>374</v>
      </c>
      <c r="O47" s="13" t="s">
        <v>227</v>
      </c>
      <c r="P47" s="22" t="s">
        <v>26</v>
      </c>
      <c r="Q47" s="6">
        <f t="shared" si="2"/>
        <v>33</v>
      </c>
      <c r="R47" s="2" t="str">
        <f t="shared" si="3"/>
        <v>31 - 40</v>
      </c>
      <c r="S47" s="22" t="s">
        <v>714</v>
      </c>
      <c r="T47" s="22" t="s">
        <v>28</v>
      </c>
      <c r="U47" s="15"/>
      <c r="V47" s="13" t="s">
        <v>491</v>
      </c>
      <c r="W47" s="38" t="s">
        <v>609</v>
      </c>
      <c r="X47" s="28"/>
      <c r="Y47" s="13" t="s">
        <v>746</v>
      </c>
    </row>
    <row r="48" spans="1:25" ht="30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32" t="s">
        <v>79</v>
      </c>
      <c r="N48" s="24" t="s">
        <v>375</v>
      </c>
      <c r="O48" s="13" t="s">
        <v>228</v>
      </c>
      <c r="P48" s="22" t="s">
        <v>27</v>
      </c>
      <c r="Q48" s="6">
        <f t="shared" si="2"/>
        <v>20</v>
      </c>
      <c r="R48" s="2" t="str">
        <f t="shared" si="3"/>
        <v>&lt; 21</v>
      </c>
      <c r="S48" s="22" t="s">
        <v>713</v>
      </c>
      <c r="T48" s="22" t="s">
        <v>28</v>
      </c>
      <c r="U48" s="15"/>
      <c r="V48" s="13" t="s">
        <v>492</v>
      </c>
      <c r="W48" s="38" t="s">
        <v>610</v>
      </c>
      <c r="X48" s="28"/>
      <c r="Y48" s="31" t="s">
        <v>32</v>
      </c>
    </row>
    <row r="49" spans="1:25" ht="30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34" t="s">
        <v>80</v>
      </c>
      <c r="N49" s="24" t="s">
        <v>376</v>
      </c>
      <c r="O49" s="13" t="s">
        <v>229</v>
      </c>
      <c r="P49" s="22" t="s">
        <v>27</v>
      </c>
      <c r="Q49" s="6">
        <f t="shared" si="2"/>
        <v>28</v>
      </c>
      <c r="R49" s="2" t="str">
        <f t="shared" si="3"/>
        <v>21 - 30</v>
      </c>
      <c r="S49" s="22" t="s">
        <v>713</v>
      </c>
      <c r="T49" s="22" t="s">
        <v>28</v>
      </c>
      <c r="U49" s="15"/>
      <c r="V49" s="13" t="s">
        <v>493</v>
      </c>
      <c r="W49" s="38" t="s">
        <v>611</v>
      </c>
      <c r="X49" s="13"/>
      <c r="Y49" s="31" t="s">
        <v>32</v>
      </c>
    </row>
    <row r="50" spans="1:25" ht="30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32" t="s">
        <v>81</v>
      </c>
      <c r="N50" s="24" t="s">
        <v>377</v>
      </c>
      <c r="O50" s="13" t="s">
        <v>230</v>
      </c>
      <c r="P50" s="22" t="s">
        <v>27</v>
      </c>
      <c r="Q50" s="6">
        <f t="shared" si="2"/>
        <v>48</v>
      </c>
      <c r="R50" s="2" t="str">
        <f t="shared" si="3"/>
        <v>41 - 50</v>
      </c>
      <c r="S50" s="22" t="s">
        <v>714</v>
      </c>
      <c r="T50" s="22" t="s">
        <v>28</v>
      </c>
      <c r="U50" s="15"/>
      <c r="V50" s="13" t="s">
        <v>494</v>
      </c>
      <c r="W50" s="38" t="s">
        <v>612</v>
      </c>
      <c r="X50" s="28"/>
      <c r="Y50" s="13" t="s">
        <v>747</v>
      </c>
    </row>
    <row r="51" spans="1:25" ht="30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32" t="s">
        <v>82</v>
      </c>
      <c r="N51" s="24" t="s">
        <v>32</v>
      </c>
      <c r="O51" s="13" t="s">
        <v>231</v>
      </c>
      <c r="P51" s="22" t="s">
        <v>26</v>
      </c>
      <c r="Q51" s="6">
        <f t="shared" si="2"/>
        <v>20</v>
      </c>
      <c r="R51" s="2" t="str">
        <f t="shared" si="3"/>
        <v>&lt; 21</v>
      </c>
      <c r="S51" s="22" t="s">
        <v>714</v>
      </c>
      <c r="T51" s="22" t="s">
        <v>28</v>
      </c>
      <c r="U51" s="15"/>
      <c r="V51" s="13" t="s">
        <v>495</v>
      </c>
      <c r="W51" s="38" t="s">
        <v>613</v>
      </c>
      <c r="X51" s="28"/>
      <c r="Y51" s="13"/>
    </row>
    <row r="52" spans="1:25" ht="30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32" t="s">
        <v>83</v>
      </c>
      <c r="N52" s="24" t="s">
        <v>378</v>
      </c>
      <c r="O52" s="13" t="s">
        <v>232</v>
      </c>
      <c r="P52" s="22" t="s">
        <v>27</v>
      </c>
      <c r="Q52" s="6">
        <f t="shared" si="2"/>
        <v>45</v>
      </c>
      <c r="R52" s="2" t="str">
        <f t="shared" si="3"/>
        <v>41 - 50</v>
      </c>
      <c r="S52" s="22" t="s">
        <v>714</v>
      </c>
      <c r="T52" s="22" t="s">
        <v>28</v>
      </c>
      <c r="U52" s="15"/>
      <c r="V52" s="13" t="s">
        <v>496</v>
      </c>
      <c r="W52" s="38" t="s">
        <v>614</v>
      </c>
      <c r="X52" s="28"/>
      <c r="Y52" s="13" t="s">
        <v>748</v>
      </c>
    </row>
    <row r="53" spans="1:25" ht="30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32" t="s">
        <v>84</v>
      </c>
      <c r="N53" s="24" t="s">
        <v>379</v>
      </c>
      <c r="O53" s="13" t="s">
        <v>233</v>
      </c>
      <c r="P53" s="22" t="s">
        <v>27</v>
      </c>
      <c r="Q53" s="6">
        <f t="shared" si="2"/>
        <v>24</v>
      </c>
      <c r="R53" s="2" t="str">
        <f t="shared" si="3"/>
        <v>21 - 30</v>
      </c>
      <c r="S53" s="22" t="s">
        <v>713</v>
      </c>
      <c r="T53" s="22" t="s">
        <v>28</v>
      </c>
      <c r="U53" s="15"/>
      <c r="V53" s="13" t="s">
        <v>497</v>
      </c>
      <c r="W53" s="38" t="s">
        <v>615</v>
      </c>
      <c r="X53" s="28"/>
      <c r="Y53" s="31" t="s">
        <v>32</v>
      </c>
    </row>
    <row r="54" spans="1:25" ht="30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32" t="s">
        <v>85</v>
      </c>
      <c r="N54" s="24" t="s">
        <v>380</v>
      </c>
      <c r="O54" s="13" t="s">
        <v>234</v>
      </c>
      <c r="P54" s="22" t="s">
        <v>26</v>
      </c>
      <c r="Q54" s="6">
        <f t="shared" si="2"/>
        <v>23</v>
      </c>
      <c r="R54" s="2" t="str">
        <f t="shared" si="3"/>
        <v>21 - 30</v>
      </c>
      <c r="S54" s="22" t="s">
        <v>714</v>
      </c>
      <c r="T54" s="22" t="s">
        <v>28</v>
      </c>
      <c r="U54" s="15"/>
      <c r="V54" s="13" t="s">
        <v>498</v>
      </c>
      <c r="W54" s="38" t="s">
        <v>616</v>
      </c>
      <c r="X54" s="28"/>
      <c r="Y54" s="31" t="s">
        <v>32</v>
      </c>
    </row>
    <row r="55" spans="1:25" ht="30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32" t="s">
        <v>86</v>
      </c>
      <c r="N55" s="24" t="s">
        <v>381</v>
      </c>
      <c r="O55" s="13" t="s">
        <v>235</v>
      </c>
      <c r="P55" s="22" t="s">
        <v>26</v>
      </c>
      <c r="Q55" s="6">
        <f t="shared" si="2"/>
        <v>22</v>
      </c>
      <c r="R55" s="2" t="str">
        <f t="shared" si="3"/>
        <v>21 - 30</v>
      </c>
      <c r="S55" s="22" t="s">
        <v>714</v>
      </c>
      <c r="T55" s="22" t="s">
        <v>28</v>
      </c>
      <c r="U55" s="15"/>
      <c r="V55" s="13" t="s">
        <v>496</v>
      </c>
      <c r="W55" s="38" t="s">
        <v>617</v>
      </c>
      <c r="X55" s="28"/>
      <c r="Y55" s="13" t="s">
        <v>749</v>
      </c>
    </row>
    <row r="56" spans="1:25" ht="30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32" t="s">
        <v>87</v>
      </c>
      <c r="N56" s="24" t="s">
        <v>382</v>
      </c>
      <c r="O56" s="13" t="s">
        <v>236</v>
      </c>
      <c r="P56" s="22" t="s">
        <v>27</v>
      </c>
      <c r="Q56" s="6">
        <f t="shared" si="2"/>
        <v>22</v>
      </c>
      <c r="R56" s="2" t="str">
        <f t="shared" si="3"/>
        <v>21 - 30</v>
      </c>
      <c r="S56" s="22" t="s">
        <v>714</v>
      </c>
      <c r="T56" s="22" t="s">
        <v>28</v>
      </c>
      <c r="U56" s="15"/>
      <c r="V56" s="13" t="s">
        <v>499</v>
      </c>
      <c r="W56" s="38" t="s">
        <v>618</v>
      </c>
      <c r="X56" s="28"/>
      <c r="Y56" s="13"/>
    </row>
    <row r="57" spans="1:25" ht="30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32" t="s">
        <v>88</v>
      </c>
      <c r="N57" s="24" t="s">
        <v>32</v>
      </c>
      <c r="O57" s="13" t="s">
        <v>237</v>
      </c>
      <c r="P57" s="22" t="s">
        <v>27</v>
      </c>
      <c r="Q57" s="6">
        <f t="shared" si="2"/>
        <v>25</v>
      </c>
      <c r="R57" s="2" t="str">
        <f t="shared" si="3"/>
        <v>21 - 30</v>
      </c>
      <c r="S57" s="22" t="s">
        <v>714</v>
      </c>
      <c r="T57" s="22" t="s">
        <v>28</v>
      </c>
      <c r="U57" s="15"/>
      <c r="V57" s="13" t="s">
        <v>500</v>
      </c>
      <c r="W57" s="38" t="s">
        <v>619</v>
      </c>
      <c r="X57" s="28"/>
      <c r="Y57" s="31" t="s">
        <v>32</v>
      </c>
    </row>
    <row r="58" spans="1:25" ht="30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32" t="s">
        <v>89</v>
      </c>
      <c r="N58" s="24" t="s">
        <v>32</v>
      </c>
      <c r="O58" s="13" t="s">
        <v>238</v>
      </c>
      <c r="P58" s="22" t="s">
        <v>27</v>
      </c>
      <c r="Q58" s="6">
        <f t="shared" si="2"/>
        <v>24</v>
      </c>
      <c r="R58" s="2" t="str">
        <f t="shared" si="3"/>
        <v>21 - 30</v>
      </c>
      <c r="S58" s="22" t="s">
        <v>714</v>
      </c>
      <c r="T58" s="22" t="s">
        <v>28</v>
      </c>
      <c r="U58" s="15"/>
      <c r="V58" s="13" t="s">
        <v>501</v>
      </c>
      <c r="W58" s="38" t="s">
        <v>620</v>
      </c>
      <c r="X58" s="28"/>
      <c r="Y58" s="13"/>
    </row>
    <row r="59" spans="1:25" ht="30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32" t="s">
        <v>90</v>
      </c>
      <c r="N59" s="24" t="s">
        <v>383</v>
      </c>
      <c r="O59" s="13" t="s">
        <v>239</v>
      </c>
      <c r="P59" s="22" t="s">
        <v>27</v>
      </c>
      <c r="Q59" s="6">
        <f t="shared" si="2"/>
        <v>19</v>
      </c>
      <c r="R59" s="2" t="str">
        <f t="shared" si="3"/>
        <v>&lt; 21</v>
      </c>
      <c r="S59" s="22" t="s">
        <v>714</v>
      </c>
      <c r="T59" s="22" t="s">
        <v>28</v>
      </c>
      <c r="U59" s="15"/>
      <c r="V59" s="13" t="s">
        <v>502</v>
      </c>
      <c r="W59" s="38" t="s">
        <v>621</v>
      </c>
      <c r="X59" s="28"/>
      <c r="Y59" s="13"/>
    </row>
    <row r="60" spans="1:25" ht="30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32" t="s">
        <v>91</v>
      </c>
      <c r="N60" s="35"/>
      <c r="O60" s="13" t="s">
        <v>240</v>
      </c>
      <c r="P60" s="22" t="s">
        <v>26</v>
      </c>
      <c r="Q60" s="6">
        <f t="shared" si="2"/>
        <v>19</v>
      </c>
      <c r="R60" s="2" t="str">
        <f t="shared" si="3"/>
        <v>&lt; 21</v>
      </c>
      <c r="S60" s="22" t="s">
        <v>714</v>
      </c>
      <c r="T60" s="22" t="s">
        <v>28</v>
      </c>
      <c r="U60" s="15"/>
      <c r="V60" s="13" t="s">
        <v>503</v>
      </c>
      <c r="W60" s="38" t="s">
        <v>622</v>
      </c>
      <c r="X60" s="28"/>
      <c r="Y60" s="13"/>
    </row>
    <row r="61" spans="1:25" ht="30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32" t="s">
        <v>92</v>
      </c>
      <c r="N61" s="24" t="s">
        <v>384</v>
      </c>
      <c r="O61" s="21" t="s">
        <v>241</v>
      </c>
      <c r="P61" s="22" t="s">
        <v>26</v>
      </c>
      <c r="Q61" s="6">
        <f t="shared" si="2"/>
        <v>20</v>
      </c>
      <c r="R61" s="2" t="str">
        <f t="shared" si="3"/>
        <v>&lt; 21</v>
      </c>
      <c r="S61" s="22" t="s">
        <v>714</v>
      </c>
      <c r="T61" s="22" t="s">
        <v>28</v>
      </c>
      <c r="U61" s="15"/>
      <c r="V61" s="13" t="s">
        <v>504</v>
      </c>
      <c r="W61" s="38" t="s">
        <v>622</v>
      </c>
      <c r="X61" s="28"/>
      <c r="Y61" s="13"/>
    </row>
    <row r="62" spans="1:25" ht="30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32" t="s">
        <v>93</v>
      </c>
      <c r="N62" s="24" t="s">
        <v>385</v>
      </c>
      <c r="O62" s="13" t="s">
        <v>242</v>
      </c>
      <c r="P62" s="22" t="s">
        <v>26</v>
      </c>
      <c r="Q62" s="6">
        <f t="shared" si="2"/>
        <v>20</v>
      </c>
      <c r="R62" s="2" t="str">
        <f t="shared" si="3"/>
        <v>&lt; 21</v>
      </c>
      <c r="S62" s="22" t="s">
        <v>714</v>
      </c>
      <c r="T62" s="22" t="s">
        <v>28</v>
      </c>
      <c r="U62" s="15"/>
      <c r="V62" s="13" t="s">
        <v>505</v>
      </c>
      <c r="W62" s="38" t="s">
        <v>623</v>
      </c>
      <c r="X62" s="28"/>
      <c r="Y62" s="13"/>
    </row>
    <row r="63" spans="1:25" ht="30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32" t="s">
        <v>94</v>
      </c>
      <c r="N63" s="24" t="s">
        <v>386</v>
      </c>
      <c r="O63" s="13" t="s">
        <v>243</v>
      </c>
      <c r="P63" s="22" t="s">
        <v>27</v>
      </c>
      <c r="Q63" s="6">
        <f t="shared" si="2"/>
        <v>33</v>
      </c>
      <c r="R63" s="2" t="str">
        <f t="shared" si="3"/>
        <v>31 - 40</v>
      </c>
      <c r="S63" s="22" t="s">
        <v>714</v>
      </c>
      <c r="T63" s="22" t="s">
        <v>28</v>
      </c>
      <c r="U63" s="15"/>
      <c r="V63" s="13" t="s">
        <v>506</v>
      </c>
      <c r="W63" s="38" t="s">
        <v>624</v>
      </c>
      <c r="X63" s="28"/>
      <c r="Y63" s="13" t="s">
        <v>750</v>
      </c>
    </row>
    <row r="64" spans="1:25" ht="30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32" t="s">
        <v>95</v>
      </c>
      <c r="N64" s="24" t="s">
        <v>387</v>
      </c>
      <c r="O64" s="13" t="s">
        <v>244</v>
      </c>
      <c r="P64" s="22" t="s">
        <v>27</v>
      </c>
      <c r="Q64" s="6">
        <f t="shared" si="2"/>
        <v>31</v>
      </c>
      <c r="R64" s="2" t="str">
        <f t="shared" si="3"/>
        <v>31 - 40</v>
      </c>
      <c r="S64" s="22" t="s">
        <v>714</v>
      </c>
      <c r="T64" s="22" t="s">
        <v>28</v>
      </c>
      <c r="U64" s="15"/>
      <c r="V64" s="13" t="s">
        <v>507</v>
      </c>
      <c r="W64" s="38" t="s">
        <v>625</v>
      </c>
      <c r="X64" s="28"/>
      <c r="Y64" s="13" t="s">
        <v>751</v>
      </c>
    </row>
    <row r="65" spans="1:25" ht="30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32" t="s">
        <v>96</v>
      </c>
      <c r="N65" s="24" t="s">
        <v>388</v>
      </c>
      <c r="O65" s="13" t="s">
        <v>245</v>
      </c>
      <c r="P65" s="22" t="s">
        <v>27</v>
      </c>
      <c r="Q65" s="6">
        <f t="shared" si="2"/>
        <v>49</v>
      </c>
      <c r="R65" s="2" t="str">
        <f t="shared" si="3"/>
        <v>41 - 50</v>
      </c>
      <c r="S65" s="22" t="s">
        <v>714</v>
      </c>
      <c r="T65" s="22" t="s">
        <v>28</v>
      </c>
      <c r="U65" s="15"/>
      <c r="V65" s="13" t="s">
        <v>508</v>
      </c>
      <c r="W65" s="38" t="s">
        <v>626</v>
      </c>
      <c r="X65" s="28"/>
      <c r="Y65" s="13" t="s">
        <v>752</v>
      </c>
    </row>
    <row r="66" spans="1:25" ht="30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32" t="s">
        <v>97</v>
      </c>
      <c r="N66" s="24" t="s">
        <v>389</v>
      </c>
      <c r="O66" s="13" t="s">
        <v>246</v>
      </c>
      <c r="P66" s="22" t="s">
        <v>26</v>
      </c>
      <c r="Q66" s="6">
        <f t="shared" si="2"/>
        <v>46</v>
      </c>
      <c r="R66" s="2" t="str">
        <f t="shared" si="3"/>
        <v>41 - 50</v>
      </c>
      <c r="S66" s="22" t="s">
        <v>714</v>
      </c>
      <c r="T66" s="22" t="s">
        <v>28</v>
      </c>
      <c r="U66" s="15"/>
      <c r="V66" s="13" t="s">
        <v>509</v>
      </c>
      <c r="W66" s="38" t="s">
        <v>627</v>
      </c>
      <c r="X66" s="28"/>
      <c r="Y66" s="13" t="s">
        <v>753</v>
      </c>
    </row>
    <row r="67" spans="1:25" ht="30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32" t="s">
        <v>98</v>
      </c>
      <c r="N67" s="24"/>
      <c r="O67" s="13" t="s">
        <v>247</v>
      </c>
      <c r="P67" s="22" t="s">
        <v>332</v>
      </c>
      <c r="Q67" s="6">
        <f t="shared" si="2"/>
        <v>41</v>
      </c>
      <c r="R67" s="2" t="str">
        <f t="shared" si="3"/>
        <v>41 - 50</v>
      </c>
      <c r="S67" s="22" t="s">
        <v>714</v>
      </c>
      <c r="T67" s="22" t="s">
        <v>28</v>
      </c>
      <c r="U67" s="15"/>
      <c r="V67" s="13" t="s">
        <v>510</v>
      </c>
      <c r="W67" s="38" t="s">
        <v>628</v>
      </c>
      <c r="X67" s="28"/>
      <c r="Y67" s="13" t="s">
        <v>754</v>
      </c>
    </row>
    <row r="68" spans="1:25" ht="30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32" t="s">
        <v>99</v>
      </c>
      <c r="N68" s="24" t="s">
        <v>390</v>
      </c>
      <c r="O68" s="13" t="s">
        <v>248</v>
      </c>
      <c r="P68" s="22" t="s">
        <v>26</v>
      </c>
      <c r="Q68" s="6">
        <f t="shared" si="2"/>
        <v>42</v>
      </c>
      <c r="R68" s="2" t="str">
        <f t="shared" si="3"/>
        <v>41 - 50</v>
      </c>
      <c r="S68" s="22" t="s">
        <v>716</v>
      </c>
      <c r="T68" s="22" t="s">
        <v>28</v>
      </c>
      <c r="U68" s="15"/>
      <c r="V68" s="13" t="s">
        <v>511</v>
      </c>
      <c r="W68" s="38" t="s">
        <v>629</v>
      </c>
      <c r="X68" s="28"/>
      <c r="Y68" s="13" t="s">
        <v>755</v>
      </c>
    </row>
    <row r="69" spans="1:25" ht="30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32" t="s">
        <v>100</v>
      </c>
      <c r="N69" s="24"/>
      <c r="O69" s="13" t="s">
        <v>249</v>
      </c>
      <c r="P69" s="22" t="s">
        <v>26</v>
      </c>
      <c r="Q69" s="6">
        <f t="shared" si="2"/>
        <v>42</v>
      </c>
      <c r="R69" s="2" t="str">
        <f t="shared" si="3"/>
        <v>41 - 50</v>
      </c>
      <c r="S69" s="22" t="s">
        <v>714</v>
      </c>
      <c r="T69" s="22" t="s">
        <v>28</v>
      </c>
      <c r="U69" s="15"/>
      <c r="V69" s="13" t="s">
        <v>512</v>
      </c>
      <c r="W69" s="38" t="s">
        <v>630</v>
      </c>
      <c r="X69" s="28"/>
      <c r="Y69" s="13" t="s">
        <v>756</v>
      </c>
    </row>
    <row r="70" spans="1:25" ht="30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32" t="s">
        <v>101</v>
      </c>
      <c r="N70" s="24" t="s">
        <v>391</v>
      </c>
      <c r="O70" s="13" t="s">
        <v>250</v>
      </c>
      <c r="P70" s="22" t="s">
        <v>26</v>
      </c>
      <c r="Q70" s="6">
        <f t="shared" si="2"/>
        <v>38</v>
      </c>
      <c r="R70" s="2" t="str">
        <f t="shared" si="3"/>
        <v>31 - 40</v>
      </c>
      <c r="S70" s="22" t="s">
        <v>713</v>
      </c>
      <c r="T70" s="22" t="s">
        <v>28</v>
      </c>
      <c r="U70" s="15"/>
      <c r="V70" s="13" t="s">
        <v>512</v>
      </c>
      <c r="W70" s="38" t="s">
        <v>631</v>
      </c>
      <c r="X70" s="28"/>
      <c r="Y70" s="13"/>
    </row>
    <row r="71" spans="1:25" ht="30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32" t="s">
        <v>102</v>
      </c>
      <c r="N71" s="24" t="s">
        <v>392</v>
      </c>
      <c r="O71" s="13" t="s">
        <v>251</v>
      </c>
      <c r="P71" s="22" t="s">
        <v>26</v>
      </c>
      <c r="Q71" s="6">
        <f t="shared" si="2"/>
        <v>39</v>
      </c>
      <c r="R71" s="2" t="str">
        <f t="shared" si="3"/>
        <v>31 - 40</v>
      </c>
      <c r="S71" s="22" t="s">
        <v>716</v>
      </c>
      <c r="T71" s="22" t="s">
        <v>28</v>
      </c>
      <c r="U71" s="15"/>
      <c r="V71" s="13" t="s">
        <v>513</v>
      </c>
      <c r="W71" s="38" t="s">
        <v>632</v>
      </c>
      <c r="X71" s="28"/>
      <c r="Y71" s="13" t="s">
        <v>757</v>
      </c>
    </row>
    <row r="72" spans="1:25" ht="30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32" t="s">
        <v>103</v>
      </c>
      <c r="N72" s="24" t="s">
        <v>393</v>
      </c>
      <c r="O72" s="13" t="s">
        <v>252</v>
      </c>
      <c r="P72" s="22" t="s">
        <v>26</v>
      </c>
      <c r="Q72" s="6">
        <f t="shared" si="2"/>
        <v>41</v>
      </c>
      <c r="R72" s="2" t="str">
        <f t="shared" si="3"/>
        <v>41 - 50</v>
      </c>
      <c r="S72" s="22" t="s">
        <v>714</v>
      </c>
      <c r="T72" s="22" t="s">
        <v>28</v>
      </c>
      <c r="U72" s="15"/>
      <c r="V72" s="13" t="s">
        <v>514</v>
      </c>
      <c r="W72" s="38" t="s">
        <v>633</v>
      </c>
      <c r="X72" s="28"/>
      <c r="Y72" s="13" t="s">
        <v>758</v>
      </c>
    </row>
    <row r="73" spans="1:25" ht="30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32" t="s">
        <v>104</v>
      </c>
      <c r="N73" s="24" t="s">
        <v>394</v>
      </c>
      <c r="O73" s="13" t="s">
        <v>253</v>
      </c>
      <c r="P73" s="22" t="s">
        <v>27</v>
      </c>
      <c r="Q73" s="6">
        <f t="shared" si="2"/>
        <v>41</v>
      </c>
      <c r="R73" s="2" t="str">
        <f t="shared" si="3"/>
        <v>41 - 50</v>
      </c>
      <c r="S73" s="22" t="s">
        <v>714</v>
      </c>
      <c r="T73" s="22" t="s">
        <v>28</v>
      </c>
      <c r="U73" s="15"/>
      <c r="V73" s="13" t="s">
        <v>514</v>
      </c>
      <c r="W73" s="38" t="s">
        <v>634</v>
      </c>
      <c r="X73" s="28"/>
      <c r="Y73" s="13" t="s">
        <v>759</v>
      </c>
    </row>
    <row r="74" spans="1:25" ht="30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32" t="s">
        <v>105</v>
      </c>
      <c r="N74" s="24" t="s">
        <v>395</v>
      </c>
      <c r="O74" s="13" t="s">
        <v>254</v>
      </c>
      <c r="P74" s="22" t="s">
        <v>27</v>
      </c>
      <c r="Q74" s="6">
        <f t="shared" si="2"/>
        <v>49</v>
      </c>
      <c r="R74" s="2" t="str">
        <f t="shared" si="3"/>
        <v>41 - 50</v>
      </c>
      <c r="S74" s="22" t="s">
        <v>714</v>
      </c>
      <c r="T74" s="22" t="s">
        <v>28</v>
      </c>
      <c r="U74" s="15"/>
      <c r="V74" s="13" t="s">
        <v>496</v>
      </c>
      <c r="W74" s="38" t="s">
        <v>635</v>
      </c>
      <c r="X74" s="28"/>
      <c r="Y74" s="13" t="s">
        <v>760</v>
      </c>
    </row>
    <row r="75" spans="1:25" ht="30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32" t="s">
        <v>106</v>
      </c>
      <c r="N75" s="24" t="s">
        <v>396</v>
      </c>
      <c r="O75" s="13" t="s">
        <v>255</v>
      </c>
      <c r="P75" s="22" t="s">
        <v>27</v>
      </c>
      <c r="Q75" s="6">
        <f t="shared" si="2"/>
        <v>28</v>
      </c>
      <c r="R75" s="2" t="str">
        <f t="shared" si="3"/>
        <v>21 - 30</v>
      </c>
      <c r="S75" s="22" t="s">
        <v>714</v>
      </c>
      <c r="T75" s="22" t="s">
        <v>28</v>
      </c>
      <c r="U75" s="15"/>
      <c r="V75" s="13" t="s">
        <v>496</v>
      </c>
      <c r="W75" s="38" t="s">
        <v>636</v>
      </c>
      <c r="X75" s="28"/>
      <c r="Y75" s="13" t="s">
        <v>761</v>
      </c>
    </row>
    <row r="76" spans="1:25" ht="30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32" t="s">
        <v>107</v>
      </c>
      <c r="N76" s="24" t="s">
        <v>397</v>
      </c>
      <c r="O76" s="13" t="s">
        <v>256</v>
      </c>
      <c r="P76" s="22" t="s">
        <v>26</v>
      </c>
      <c r="Q76" s="6">
        <f t="shared" si="2"/>
        <v>23</v>
      </c>
      <c r="R76" s="2" t="str">
        <f t="shared" si="3"/>
        <v>21 - 30</v>
      </c>
      <c r="S76" s="22" t="s">
        <v>714</v>
      </c>
      <c r="T76" s="22" t="s">
        <v>28</v>
      </c>
      <c r="U76" s="15"/>
      <c r="V76" s="13" t="s">
        <v>496</v>
      </c>
      <c r="W76" s="38" t="s">
        <v>637</v>
      </c>
      <c r="X76" s="28"/>
      <c r="Y76" s="13" t="s">
        <v>762</v>
      </c>
    </row>
    <row r="77" spans="1:25" ht="30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32" t="s">
        <v>108</v>
      </c>
      <c r="N77" s="25" t="s">
        <v>398</v>
      </c>
      <c r="O77" s="13" t="s">
        <v>257</v>
      </c>
      <c r="P77" s="22" t="s">
        <v>27</v>
      </c>
      <c r="Q77" s="6">
        <f t="shared" si="2"/>
        <v>23</v>
      </c>
      <c r="R77" s="2" t="str">
        <f t="shared" si="3"/>
        <v>21 - 30</v>
      </c>
      <c r="S77" s="22" t="s">
        <v>714</v>
      </c>
      <c r="T77" s="22" t="s">
        <v>28</v>
      </c>
      <c r="U77" s="15"/>
      <c r="V77" s="18" t="s">
        <v>515</v>
      </c>
      <c r="W77" s="39" t="s">
        <v>638</v>
      </c>
      <c r="X77" s="14"/>
      <c r="Y77" s="31" t="s">
        <v>32</v>
      </c>
    </row>
    <row r="78" spans="1:25" ht="30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32" t="s">
        <v>109</v>
      </c>
      <c r="N78" s="25" t="s">
        <v>32</v>
      </c>
      <c r="O78" s="13" t="s">
        <v>258</v>
      </c>
      <c r="P78" s="22" t="s">
        <v>27</v>
      </c>
      <c r="Q78" s="6">
        <f t="shared" si="2"/>
        <v>21</v>
      </c>
      <c r="R78" s="2" t="str">
        <f t="shared" si="3"/>
        <v>21 - 30</v>
      </c>
      <c r="S78" s="22" t="s">
        <v>714</v>
      </c>
      <c r="T78" s="22" t="s">
        <v>28</v>
      </c>
      <c r="U78" s="15"/>
      <c r="V78" s="18" t="s">
        <v>515</v>
      </c>
      <c r="W78" s="39" t="s">
        <v>639</v>
      </c>
      <c r="X78" s="14"/>
      <c r="Y78" s="31" t="s">
        <v>32</v>
      </c>
    </row>
    <row r="79" spans="1:25" ht="30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32" t="s">
        <v>110</v>
      </c>
      <c r="N79" s="25" t="s">
        <v>32</v>
      </c>
      <c r="O79" s="13" t="s">
        <v>259</v>
      </c>
      <c r="P79" s="22" t="s">
        <v>27</v>
      </c>
      <c r="Q79" s="6">
        <f t="shared" si="2"/>
        <v>23</v>
      </c>
      <c r="R79" s="2" t="str">
        <f t="shared" si="3"/>
        <v>21 - 30</v>
      </c>
      <c r="S79" s="22" t="s">
        <v>713</v>
      </c>
      <c r="T79" s="22" t="s">
        <v>28</v>
      </c>
      <c r="U79" s="15"/>
      <c r="V79" s="18" t="s">
        <v>516</v>
      </c>
      <c r="W79" s="39" t="s">
        <v>640</v>
      </c>
      <c r="X79" s="14"/>
      <c r="Y79" s="31" t="s">
        <v>32</v>
      </c>
    </row>
    <row r="80" spans="1:25" ht="30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32" t="s">
        <v>111</v>
      </c>
      <c r="N80" s="25" t="s">
        <v>399</v>
      </c>
      <c r="O80" s="13" t="s">
        <v>260</v>
      </c>
      <c r="P80" s="22" t="s">
        <v>27</v>
      </c>
      <c r="Q80" s="6">
        <f t="shared" si="2"/>
        <v>24</v>
      </c>
      <c r="R80" s="2" t="str">
        <f t="shared" si="3"/>
        <v>21 - 30</v>
      </c>
      <c r="S80" s="22"/>
      <c r="T80" s="22" t="s">
        <v>28</v>
      </c>
      <c r="U80" s="15"/>
      <c r="V80" s="18" t="s">
        <v>517</v>
      </c>
      <c r="W80" s="39" t="s">
        <v>641</v>
      </c>
      <c r="X80" s="14"/>
      <c r="Y80" s="31" t="s">
        <v>32</v>
      </c>
    </row>
    <row r="81" spans="1:25" ht="30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32" t="s">
        <v>112</v>
      </c>
      <c r="N81" s="25" t="s">
        <v>400</v>
      </c>
      <c r="O81" s="13" t="s">
        <v>261</v>
      </c>
      <c r="P81" s="22" t="s">
        <v>27</v>
      </c>
      <c r="Q81" s="6">
        <f t="shared" si="2"/>
        <v>37</v>
      </c>
      <c r="R81" s="2" t="str">
        <f t="shared" si="3"/>
        <v>31 - 40</v>
      </c>
      <c r="S81" s="22" t="s">
        <v>714</v>
      </c>
      <c r="T81" s="22" t="s">
        <v>28</v>
      </c>
      <c r="U81" s="15"/>
      <c r="V81" s="18" t="s">
        <v>471</v>
      </c>
      <c r="W81" s="39" t="s">
        <v>642</v>
      </c>
      <c r="X81" s="14"/>
      <c r="Y81" s="31" t="s">
        <v>32</v>
      </c>
    </row>
    <row r="82" spans="1:25" ht="30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32" t="s">
        <v>113</v>
      </c>
      <c r="N82" s="25" t="s">
        <v>401</v>
      </c>
      <c r="O82" s="13" t="s">
        <v>262</v>
      </c>
      <c r="P82" s="22" t="s">
        <v>27</v>
      </c>
      <c r="Q82" s="6">
        <f t="shared" si="2"/>
        <v>25</v>
      </c>
      <c r="R82" s="2" t="str">
        <f t="shared" si="3"/>
        <v>21 - 30</v>
      </c>
      <c r="S82" s="22" t="s">
        <v>716</v>
      </c>
      <c r="T82" s="22" t="s">
        <v>28</v>
      </c>
      <c r="U82" s="15"/>
      <c r="V82" s="18" t="s">
        <v>471</v>
      </c>
      <c r="W82" s="39" t="s">
        <v>643</v>
      </c>
      <c r="X82" s="14"/>
      <c r="Y82" s="13"/>
    </row>
    <row r="83" spans="1:25" ht="30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32" t="s">
        <v>114</v>
      </c>
      <c r="N83" s="25" t="s">
        <v>32</v>
      </c>
      <c r="O83" s="13" t="s">
        <v>263</v>
      </c>
      <c r="P83" s="22" t="s">
        <v>27</v>
      </c>
      <c r="Q83" s="6">
        <f t="shared" si="2"/>
        <v>18</v>
      </c>
      <c r="R83" s="2" t="str">
        <f t="shared" si="3"/>
        <v>&lt; 21</v>
      </c>
      <c r="S83" s="22" t="s">
        <v>714</v>
      </c>
      <c r="T83" s="22" t="s">
        <v>28</v>
      </c>
      <c r="U83" s="15"/>
      <c r="V83" s="18" t="s">
        <v>471</v>
      </c>
      <c r="W83" s="39" t="s">
        <v>644</v>
      </c>
      <c r="X83" s="14"/>
      <c r="Y83" s="13"/>
    </row>
    <row r="84" spans="1:25" ht="30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32" t="s">
        <v>115</v>
      </c>
      <c r="N84" s="25" t="s">
        <v>402</v>
      </c>
      <c r="O84" s="13" t="s">
        <v>264</v>
      </c>
      <c r="P84" s="22" t="s">
        <v>27</v>
      </c>
      <c r="Q84" s="6">
        <f t="shared" si="2"/>
        <v>28</v>
      </c>
      <c r="R84" s="2" t="str">
        <f t="shared" si="3"/>
        <v>21 - 30</v>
      </c>
      <c r="S84" s="22" t="s">
        <v>716</v>
      </c>
      <c r="T84" s="22" t="s">
        <v>28</v>
      </c>
      <c r="U84" s="15"/>
      <c r="V84" s="18" t="s">
        <v>518</v>
      </c>
      <c r="W84" s="39" t="s">
        <v>645</v>
      </c>
      <c r="X84" s="14"/>
      <c r="Y84" s="13" t="s">
        <v>763</v>
      </c>
    </row>
    <row r="85" spans="1:25" ht="30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32" t="s">
        <v>116</v>
      </c>
      <c r="N85" s="25" t="s">
        <v>403</v>
      </c>
      <c r="O85" s="13" t="s">
        <v>265</v>
      </c>
      <c r="P85" s="22" t="s">
        <v>26</v>
      </c>
      <c r="Q85" s="6">
        <f t="shared" si="2"/>
        <v>1026</v>
      </c>
      <c r="R85" s="2" t="str">
        <f t="shared" si="3"/>
        <v>&gt; 50</v>
      </c>
      <c r="S85" s="22" t="s">
        <v>713</v>
      </c>
      <c r="T85" s="22" t="s">
        <v>28</v>
      </c>
      <c r="U85" s="15"/>
      <c r="V85" s="18" t="s">
        <v>492</v>
      </c>
      <c r="W85" s="39" t="s">
        <v>646</v>
      </c>
      <c r="X85" s="14"/>
      <c r="Y85" s="13" t="s">
        <v>764</v>
      </c>
    </row>
    <row r="86" spans="1:25" ht="30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32" t="s">
        <v>117</v>
      </c>
      <c r="N86" s="25" t="s">
        <v>404</v>
      </c>
      <c r="O86" s="13" t="s">
        <v>266</v>
      </c>
      <c r="P86" s="22" t="s">
        <v>26</v>
      </c>
      <c r="Q86" s="6">
        <f t="shared" si="2"/>
        <v>30</v>
      </c>
      <c r="R86" s="2" t="str">
        <f t="shared" si="3"/>
        <v>21 - 30</v>
      </c>
      <c r="S86" s="22" t="s">
        <v>716</v>
      </c>
      <c r="T86" s="22" t="s">
        <v>28</v>
      </c>
      <c r="U86" s="15"/>
      <c r="V86" s="18" t="s">
        <v>519</v>
      </c>
      <c r="W86" s="39" t="s">
        <v>647</v>
      </c>
      <c r="X86" s="28"/>
      <c r="Y86" s="13" t="s">
        <v>765</v>
      </c>
    </row>
    <row r="87" spans="1:25" ht="30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32" t="s">
        <v>118</v>
      </c>
      <c r="N87" s="25" t="s">
        <v>405</v>
      </c>
      <c r="O87" s="13" t="s">
        <v>267</v>
      </c>
      <c r="P87" s="22" t="s">
        <v>26</v>
      </c>
      <c r="Q87" s="6">
        <f t="shared" si="2"/>
        <v>23</v>
      </c>
      <c r="R87" s="2" t="str">
        <f t="shared" si="3"/>
        <v>21 - 30</v>
      </c>
      <c r="S87" s="22" t="s">
        <v>713</v>
      </c>
      <c r="T87" s="22" t="s">
        <v>28</v>
      </c>
      <c r="U87" s="15"/>
      <c r="V87" s="18" t="s">
        <v>519</v>
      </c>
      <c r="W87" s="39" t="s">
        <v>648</v>
      </c>
      <c r="X87" s="14"/>
      <c r="Y87" s="13" t="s">
        <v>766</v>
      </c>
    </row>
    <row r="88" spans="1:25" ht="30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32" t="s">
        <v>119</v>
      </c>
      <c r="N88" s="25" t="s">
        <v>406</v>
      </c>
      <c r="O88" s="13" t="s">
        <v>268</v>
      </c>
      <c r="P88" s="22" t="s">
        <v>26</v>
      </c>
      <c r="Q88" s="6">
        <f t="shared" si="2"/>
        <v>21</v>
      </c>
      <c r="R88" s="2" t="str">
        <f t="shared" si="3"/>
        <v>21 - 30</v>
      </c>
      <c r="S88" s="22" t="s">
        <v>714</v>
      </c>
      <c r="T88" s="22" t="s">
        <v>28</v>
      </c>
      <c r="U88" s="15"/>
      <c r="V88" s="18" t="s">
        <v>520</v>
      </c>
      <c r="W88" s="39" t="s">
        <v>649</v>
      </c>
      <c r="X88" s="14"/>
      <c r="Y88" s="13"/>
    </row>
    <row r="89" spans="1:25" ht="30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32" t="s">
        <v>120</v>
      </c>
      <c r="N89" s="25" t="s">
        <v>407</v>
      </c>
      <c r="O89" s="13" t="s">
        <v>269</v>
      </c>
      <c r="P89" s="22" t="s">
        <v>26</v>
      </c>
      <c r="Q89" s="6">
        <f t="shared" si="2"/>
        <v>34</v>
      </c>
      <c r="R89" s="2" t="str">
        <f t="shared" si="3"/>
        <v>31 - 40</v>
      </c>
      <c r="S89" s="22" t="s">
        <v>716</v>
      </c>
      <c r="T89" s="22" t="s">
        <v>28</v>
      </c>
      <c r="U89" s="15"/>
      <c r="V89" s="18" t="s">
        <v>521</v>
      </c>
      <c r="W89" s="39" t="s">
        <v>650</v>
      </c>
      <c r="X89" s="14"/>
      <c r="Y89" s="13"/>
    </row>
    <row r="90" spans="1:25" ht="30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32" t="s">
        <v>121</v>
      </c>
      <c r="N90" s="25" t="s">
        <v>408</v>
      </c>
      <c r="O90" s="13" t="s">
        <v>270</v>
      </c>
      <c r="P90" s="22" t="s">
        <v>27</v>
      </c>
      <c r="Q90" s="6">
        <f t="shared" si="2"/>
        <v>41</v>
      </c>
      <c r="R90" s="2" t="str">
        <f t="shared" si="3"/>
        <v>41 - 50</v>
      </c>
      <c r="S90" s="22" t="s">
        <v>714</v>
      </c>
      <c r="T90" s="22" t="s">
        <v>28</v>
      </c>
      <c r="U90" s="15"/>
      <c r="V90" s="18" t="s">
        <v>496</v>
      </c>
      <c r="W90" s="39" t="s">
        <v>651</v>
      </c>
      <c r="X90" s="14"/>
      <c r="Y90" s="13"/>
    </row>
    <row r="91" spans="1:25" ht="30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32" t="s">
        <v>122</v>
      </c>
      <c r="N91" s="25" t="s">
        <v>32</v>
      </c>
      <c r="O91" s="21" t="s">
        <v>271</v>
      </c>
      <c r="P91" s="22" t="s">
        <v>27</v>
      </c>
      <c r="Q91" s="6">
        <f t="shared" si="2"/>
        <v>34</v>
      </c>
      <c r="R91" s="2" t="str">
        <f t="shared" si="3"/>
        <v>31 - 40</v>
      </c>
      <c r="S91" s="22" t="s">
        <v>714</v>
      </c>
      <c r="T91" s="22" t="s">
        <v>28</v>
      </c>
      <c r="U91" s="15"/>
      <c r="V91" s="18" t="s">
        <v>522</v>
      </c>
      <c r="W91" s="39" t="s">
        <v>652</v>
      </c>
      <c r="X91" s="14"/>
      <c r="Y91" s="13" t="s">
        <v>767</v>
      </c>
    </row>
    <row r="92" spans="1:25" ht="30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32" t="s">
        <v>123</v>
      </c>
      <c r="N92" s="25" t="s">
        <v>409</v>
      </c>
      <c r="O92" s="13" t="s">
        <v>272</v>
      </c>
      <c r="P92" s="22" t="s">
        <v>27</v>
      </c>
      <c r="Q92" s="6">
        <f t="shared" si="2"/>
        <v>27</v>
      </c>
      <c r="R92" s="2" t="str">
        <f t="shared" si="3"/>
        <v>21 - 30</v>
      </c>
      <c r="S92" s="22" t="s">
        <v>714</v>
      </c>
      <c r="T92" s="22" t="s">
        <v>28</v>
      </c>
      <c r="U92" s="15"/>
      <c r="V92" s="18" t="s">
        <v>522</v>
      </c>
      <c r="W92" s="39" t="s">
        <v>653</v>
      </c>
      <c r="X92" s="14"/>
      <c r="Y92" s="13" t="s">
        <v>768</v>
      </c>
    </row>
    <row r="93" spans="1:25" ht="30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32" t="s">
        <v>124</v>
      </c>
      <c r="N93" s="25" t="s">
        <v>410</v>
      </c>
      <c r="O93" s="13" t="s">
        <v>273</v>
      </c>
      <c r="P93" s="22" t="s">
        <v>26</v>
      </c>
      <c r="Q93" s="6">
        <f t="shared" si="2"/>
        <v>38</v>
      </c>
      <c r="R93" s="2" t="str">
        <f t="shared" si="3"/>
        <v>31 - 40</v>
      </c>
      <c r="S93" s="22" t="s">
        <v>713</v>
      </c>
      <c r="T93" s="22" t="s">
        <v>28</v>
      </c>
      <c r="U93" s="15"/>
      <c r="V93" s="18" t="s">
        <v>496</v>
      </c>
      <c r="W93" s="39" t="s">
        <v>654</v>
      </c>
      <c r="X93" s="14"/>
      <c r="Y93" s="13" t="s">
        <v>769</v>
      </c>
    </row>
    <row r="94" spans="1:25" ht="30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32" t="s">
        <v>125</v>
      </c>
      <c r="N94" s="25" t="s">
        <v>411</v>
      </c>
      <c r="O94" s="13" t="s">
        <v>274</v>
      </c>
      <c r="P94" s="22" t="s">
        <v>27</v>
      </c>
      <c r="Q94" s="6">
        <f t="shared" si="2"/>
        <v>46</v>
      </c>
      <c r="R94" s="2" t="str">
        <f t="shared" si="3"/>
        <v>41 - 50</v>
      </c>
      <c r="S94" s="22" t="s">
        <v>713</v>
      </c>
      <c r="T94" s="22" t="s">
        <v>28</v>
      </c>
      <c r="U94" s="15"/>
      <c r="V94" s="18" t="s">
        <v>496</v>
      </c>
      <c r="W94" s="39" t="s">
        <v>655</v>
      </c>
      <c r="X94" s="14"/>
      <c r="Y94" s="13" t="s">
        <v>770</v>
      </c>
    </row>
    <row r="95" spans="1:25" ht="30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32" t="s">
        <v>126</v>
      </c>
      <c r="N95" s="25" t="s">
        <v>412</v>
      </c>
      <c r="O95" s="13" t="s">
        <v>275</v>
      </c>
      <c r="P95" s="22" t="s">
        <v>26</v>
      </c>
      <c r="Q95" s="6">
        <f t="shared" si="2"/>
        <v>32</v>
      </c>
      <c r="R95" s="2" t="str">
        <f t="shared" si="3"/>
        <v>31 - 40</v>
      </c>
      <c r="S95" s="22" t="s">
        <v>714</v>
      </c>
      <c r="T95" s="22" t="s">
        <v>28</v>
      </c>
      <c r="U95" s="15"/>
      <c r="V95" s="18" t="s">
        <v>496</v>
      </c>
      <c r="W95" s="39" t="s">
        <v>656</v>
      </c>
      <c r="X95" s="14"/>
      <c r="Y95" s="13" t="s">
        <v>763</v>
      </c>
    </row>
    <row r="96" spans="1:25" ht="30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32" t="s">
        <v>127</v>
      </c>
      <c r="N96" s="25" t="s">
        <v>413</v>
      </c>
      <c r="O96" s="13" t="s">
        <v>276</v>
      </c>
      <c r="P96" s="22" t="s">
        <v>27</v>
      </c>
      <c r="Q96" s="6">
        <f t="shared" ref="Q96:Q151" si="4">2017-VALUE(RIGHT(O96,4))</f>
        <v>19</v>
      </c>
      <c r="R96" s="2" t="str">
        <f t="shared" ref="R96:R151" si="5">IF(Q96&lt;21,"&lt; 21",IF(Q96&lt;=30,"21 - 30",IF(Q96&lt;=40,"31 - 40",IF(Q96&lt;=50,"41 - 50","&gt; 50" ))))</f>
        <v>&lt; 21</v>
      </c>
      <c r="S96" s="22" t="s">
        <v>714</v>
      </c>
      <c r="T96" s="22" t="s">
        <v>28</v>
      </c>
      <c r="U96" s="15"/>
      <c r="V96" s="18" t="s">
        <v>496</v>
      </c>
      <c r="W96" s="39" t="s">
        <v>657</v>
      </c>
      <c r="X96" s="14"/>
      <c r="Y96" s="13" t="s">
        <v>771</v>
      </c>
    </row>
    <row r="97" spans="1:25" ht="30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32" t="s">
        <v>128</v>
      </c>
      <c r="N97" s="25" t="s">
        <v>414</v>
      </c>
      <c r="O97" s="13" t="s">
        <v>277</v>
      </c>
      <c r="P97" s="22" t="s">
        <v>27</v>
      </c>
      <c r="Q97" s="6">
        <f t="shared" si="4"/>
        <v>24</v>
      </c>
      <c r="R97" s="2" t="str">
        <f t="shared" si="5"/>
        <v>21 - 30</v>
      </c>
      <c r="S97" s="22" t="s">
        <v>714</v>
      </c>
      <c r="T97" s="22" t="s">
        <v>28</v>
      </c>
      <c r="U97" s="15"/>
      <c r="V97" s="18" t="s">
        <v>523</v>
      </c>
      <c r="W97" s="39" t="s">
        <v>658</v>
      </c>
      <c r="X97" s="14"/>
      <c r="Y97" s="13" t="s">
        <v>772</v>
      </c>
    </row>
    <row r="98" spans="1:25" ht="30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19" t="s">
        <v>129</v>
      </c>
      <c r="N98" s="25" t="s">
        <v>415</v>
      </c>
      <c r="O98" s="13" t="s">
        <v>278</v>
      </c>
      <c r="P98" s="22" t="s">
        <v>26</v>
      </c>
      <c r="Q98" s="6">
        <f t="shared" si="4"/>
        <v>34</v>
      </c>
      <c r="R98" s="2" t="str">
        <f t="shared" si="5"/>
        <v>31 - 40</v>
      </c>
      <c r="S98" s="22" t="s">
        <v>714</v>
      </c>
      <c r="T98" s="22" t="s">
        <v>28</v>
      </c>
      <c r="U98" s="15"/>
      <c r="V98" s="18" t="s">
        <v>496</v>
      </c>
      <c r="W98" s="39" t="s">
        <v>659</v>
      </c>
      <c r="X98" s="14"/>
      <c r="Y98" s="13" t="s">
        <v>773</v>
      </c>
    </row>
    <row r="99" spans="1:25" ht="30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32" t="s">
        <v>130</v>
      </c>
      <c r="N99" s="25" t="s">
        <v>416</v>
      </c>
      <c r="O99" s="13" t="s">
        <v>279</v>
      </c>
      <c r="P99" s="22" t="s">
        <v>26</v>
      </c>
      <c r="Q99" s="6">
        <f t="shared" si="4"/>
        <v>30</v>
      </c>
      <c r="R99" s="2" t="str">
        <f t="shared" si="5"/>
        <v>21 - 30</v>
      </c>
      <c r="S99" s="22" t="s">
        <v>714</v>
      </c>
      <c r="T99" s="22" t="s">
        <v>28</v>
      </c>
      <c r="U99" s="15"/>
      <c r="V99" s="18" t="s">
        <v>496</v>
      </c>
      <c r="W99" s="39" t="s">
        <v>660</v>
      </c>
      <c r="X99" s="14"/>
      <c r="Y99" s="13" t="s">
        <v>774</v>
      </c>
    </row>
    <row r="100" spans="1:25" ht="30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32" t="s">
        <v>131</v>
      </c>
      <c r="N100" s="25" t="s">
        <v>417</v>
      </c>
      <c r="O100" s="13" t="s">
        <v>280</v>
      </c>
      <c r="P100" s="22" t="s">
        <v>26</v>
      </c>
      <c r="Q100" s="6">
        <f t="shared" si="4"/>
        <v>44</v>
      </c>
      <c r="R100" s="2" t="str">
        <f t="shared" si="5"/>
        <v>41 - 50</v>
      </c>
      <c r="S100" s="22" t="s">
        <v>714</v>
      </c>
      <c r="T100" s="22" t="s">
        <v>28</v>
      </c>
      <c r="U100" s="15"/>
      <c r="V100" s="18" t="s">
        <v>496</v>
      </c>
      <c r="W100" s="39" t="s">
        <v>661</v>
      </c>
      <c r="X100" s="14"/>
      <c r="Y100" s="13" t="s">
        <v>742</v>
      </c>
    </row>
    <row r="101" spans="1:25" ht="30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32" t="s">
        <v>132</v>
      </c>
      <c r="N101" s="25" t="s">
        <v>418</v>
      </c>
      <c r="O101" s="13" t="s">
        <v>281</v>
      </c>
      <c r="P101" s="22" t="s">
        <v>27</v>
      </c>
      <c r="Q101" s="6">
        <f t="shared" si="4"/>
        <v>44</v>
      </c>
      <c r="R101" s="2" t="str">
        <f t="shared" si="5"/>
        <v>41 - 50</v>
      </c>
      <c r="S101" s="22" t="s">
        <v>713</v>
      </c>
      <c r="T101" s="22" t="s">
        <v>28</v>
      </c>
      <c r="U101" s="15"/>
      <c r="V101" s="18" t="s">
        <v>524</v>
      </c>
      <c r="W101" s="39" t="s">
        <v>662</v>
      </c>
      <c r="X101" s="14"/>
      <c r="Y101" s="13" t="s">
        <v>775</v>
      </c>
    </row>
    <row r="102" spans="1:25" ht="30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32" t="s">
        <v>133</v>
      </c>
      <c r="N102" s="25" t="s">
        <v>32</v>
      </c>
      <c r="O102" s="13" t="s">
        <v>282</v>
      </c>
      <c r="P102" s="22" t="s">
        <v>26</v>
      </c>
      <c r="Q102" s="6">
        <f t="shared" si="4"/>
        <v>17</v>
      </c>
      <c r="R102" s="2" t="str">
        <f t="shared" si="5"/>
        <v>&lt; 21</v>
      </c>
      <c r="S102" s="22" t="s">
        <v>714</v>
      </c>
      <c r="T102" s="22" t="s">
        <v>28</v>
      </c>
      <c r="U102" s="15"/>
      <c r="V102" s="13" t="s">
        <v>525</v>
      </c>
      <c r="W102" s="39" t="s">
        <v>663</v>
      </c>
      <c r="X102" s="14"/>
      <c r="Y102" s="13"/>
    </row>
    <row r="103" spans="1:25" ht="30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32" t="s">
        <v>31</v>
      </c>
      <c r="N103" s="25" t="s">
        <v>419</v>
      </c>
      <c r="O103" s="13" t="s">
        <v>283</v>
      </c>
      <c r="P103" s="22" t="s">
        <v>27</v>
      </c>
      <c r="Q103" s="6">
        <f t="shared" si="4"/>
        <v>21</v>
      </c>
      <c r="R103" s="2" t="str">
        <f t="shared" si="5"/>
        <v>21 - 30</v>
      </c>
      <c r="S103" s="22" t="s">
        <v>713</v>
      </c>
      <c r="T103" s="22" t="s">
        <v>28</v>
      </c>
      <c r="U103" s="15"/>
      <c r="V103" s="13" t="s">
        <v>526</v>
      </c>
      <c r="W103" s="39" t="s">
        <v>664</v>
      </c>
      <c r="X103" s="14"/>
      <c r="Y103" s="13"/>
    </row>
    <row r="104" spans="1:25" ht="30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32" t="s">
        <v>134</v>
      </c>
      <c r="N104" s="25" t="s">
        <v>32</v>
      </c>
      <c r="O104" s="13" t="s">
        <v>284</v>
      </c>
      <c r="P104" s="22" t="s">
        <v>26</v>
      </c>
      <c r="Q104" s="6">
        <f t="shared" si="4"/>
        <v>19</v>
      </c>
      <c r="R104" s="2" t="str">
        <f t="shared" si="5"/>
        <v>&lt; 21</v>
      </c>
      <c r="S104" s="22" t="s">
        <v>714</v>
      </c>
      <c r="T104" s="22" t="s">
        <v>28</v>
      </c>
      <c r="U104" s="15"/>
      <c r="V104" s="18" t="s">
        <v>527</v>
      </c>
      <c r="W104" s="39" t="s">
        <v>665</v>
      </c>
      <c r="X104" s="14"/>
      <c r="Y104" s="13"/>
    </row>
    <row r="105" spans="1:25" ht="30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32" t="s">
        <v>135</v>
      </c>
      <c r="N105" s="25" t="s">
        <v>32</v>
      </c>
      <c r="O105" s="13" t="s">
        <v>285</v>
      </c>
      <c r="P105" s="22" t="s">
        <v>26</v>
      </c>
      <c r="Q105" s="6">
        <f t="shared" si="4"/>
        <v>16</v>
      </c>
      <c r="R105" s="2" t="str">
        <f t="shared" si="5"/>
        <v>&lt; 21</v>
      </c>
      <c r="S105" s="22" t="s">
        <v>714</v>
      </c>
      <c r="T105" s="22" t="s">
        <v>28</v>
      </c>
      <c r="U105" s="15"/>
      <c r="V105" s="18" t="s">
        <v>524</v>
      </c>
      <c r="W105" s="39" t="s">
        <v>666</v>
      </c>
      <c r="X105" s="14"/>
      <c r="Y105" s="13" t="s">
        <v>29</v>
      </c>
    </row>
    <row r="106" spans="1:25" ht="30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32" t="s">
        <v>136</v>
      </c>
      <c r="N106" s="25" t="s">
        <v>420</v>
      </c>
      <c r="O106" s="13" t="s">
        <v>286</v>
      </c>
      <c r="P106" s="22" t="s">
        <v>27</v>
      </c>
      <c r="Q106" s="6">
        <f t="shared" si="4"/>
        <v>19</v>
      </c>
      <c r="R106" s="2" t="str">
        <f t="shared" si="5"/>
        <v>&lt; 21</v>
      </c>
      <c r="S106" s="22" t="s">
        <v>714</v>
      </c>
      <c r="T106" s="22" t="s">
        <v>28</v>
      </c>
      <c r="U106" s="15"/>
      <c r="V106" s="18" t="s">
        <v>524</v>
      </c>
      <c r="W106" s="39" t="s">
        <v>667</v>
      </c>
      <c r="X106" s="14"/>
      <c r="Y106" s="13" t="s">
        <v>29</v>
      </c>
    </row>
    <row r="107" spans="1:25" ht="30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33" t="s">
        <v>137</v>
      </c>
      <c r="N107" s="36" t="s">
        <v>421</v>
      </c>
      <c r="O107" s="20" t="s">
        <v>287</v>
      </c>
      <c r="P107" s="23" t="s">
        <v>27</v>
      </c>
      <c r="Q107" s="6">
        <f t="shared" si="4"/>
        <v>18</v>
      </c>
      <c r="R107" s="2" t="str">
        <f t="shared" si="5"/>
        <v>&lt; 21</v>
      </c>
      <c r="S107" s="22" t="s">
        <v>714</v>
      </c>
      <c r="T107" s="22" t="s">
        <v>28</v>
      </c>
      <c r="U107" s="15"/>
      <c r="V107" s="13" t="s">
        <v>528</v>
      </c>
      <c r="W107" s="39" t="s">
        <v>668</v>
      </c>
      <c r="X107" s="14"/>
      <c r="Y107" s="13" t="s">
        <v>29</v>
      </c>
    </row>
    <row r="108" spans="1:25" ht="30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32" t="s">
        <v>138</v>
      </c>
      <c r="N108" s="25" t="s">
        <v>32</v>
      </c>
      <c r="O108" s="13" t="s">
        <v>288</v>
      </c>
      <c r="P108" s="22" t="s">
        <v>27</v>
      </c>
      <c r="Q108" s="6">
        <f t="shared" si="4"/>
        <v>17</v>
      </c>
      <c r="R108" s="2" t="str">
        <f t="shared" si="5"/>
        <v>&lt; 21</v>
      </c>
      <c r="S108" s="22" t="s">
        <v>714</v>
      </c>
      <c r="T108" s="22" t="s">
        <v>28</v>
      </c>
      <c r="U108" s="15"/>
      <c r="V108" s="18" t="s">
        <v>524</v>
      </c>
      <c r="W108" s="39" t="s">
        <v>669</v>
      </c>
      <c r="X108" s="14"/>
      <c r="Y108" s="13" t="s">
        <v>29</v>
      </c>
    </row>
    <row r="109" spans="1:25" ht="4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32" t="s">
        <v>139</v>
      </c>
      <c r="N109" s="25" t="s">
        <v>422</v>
      </c>
      <c r="O109" s="13" t="s">
        <v>289</v>
      </c>
      <c r="P109" s="22" t="s">
        <v>27</v>
      </c>
      <c r="Q109" s="6">
        <f t="shared" si="4"/>
        <v>21</v>
      </c>
      <c r="R109" s="2" t="str">
        <f t="shared" si="5"/>
        <v>21 - 30</v>
      </c>
      <c r="S109" s="22" t="s">
        <v>717</v>
      </c>
      <c r="T109" s="22" t="s">
        <v>28</v>
      </c>
      <c r="U109" s="15"/>
      <c r="V109" s="13" t="s">
        <v>529</v>
      </c>
      <c r="W109" s="39" t="s">
        <v>670</v>
      </c>
      <c r="X109" s="14"/>
      <c r="Y109" s="13" t="s">
        <v>29</v>
      </c>
    </row>
    <row r="110" spans="1:25" ht="30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32" t="s">
        <v>140</v>
      </c>
      <c r="N110" s="25" t="s">
        <v>423</v>
      </c>
      <c r="O110" s="13" t="s">
        <v>290</v>
      </c>
      <c r="P110" s="22" t="s">
        <v>26</v>
      </c>
      <c r="Q110" s="6">
        <f t="shared" si="4"/>
        <v>22</v>
      </c>
      <c r="R110" s="2" t="str">
        <f t="shared" si="5"/>
        <v>21 - 30</v>
      </c>
      <c r="S110" s="22" t="s">
        <v>717</v>
      </c>
      <c r="T110" s="22" t="s">
        <v>28</v>
      </c>
      <c r="U110" s="15"/>
      <c r="V110" s="13" t="s">
        <v>530</v>
      </c>
      <c r="W110" s="39" t="s">
        <v>671</v>
      </c>
      <c r="X110" s="14"/>
      <c r="Y110" s="13" t="s">
        <v>29</v>
      </c>
    </row>
    <row r="111" spans="1:25" ht="4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32" t="s">
        <v>141</v>
      </c>
      <c r="N111" s="25" t="s">
        <v>424</v>
      </c>
      <c r="O111" s="13" t="s">
        <v>291</v>
      </c>
      <c r="P111" s="22" t="s">
        <v>27</v>
      </c>
      <c r="Q111" s="6">
        <f t="shared" si="4"/>
        <v>20</v>
      </c>
      <c r="R111" s="2" t="str">
        <f t="shared" si="5"/>
        <v>&lt; 21</v>
      </c>
      <c r="S111" s="22" t="s">
        <v>717</v>
      </c>
      <c r="T111" s="22" t="s">
        <v>28</v>
      </c>
      <c r="U111" s="15"/>
      <c r="V111" s="13" t="s">
        <v>531</v>
      </c>
      <c r="W111" s="39" t="s">
        <v>672</v>
      </c>
      <c r="X111" s="14"/>
      <c r="Y111" s="13" t="s">
        <v>29</v>
      </c>
    </row>
    <row r="112" spans="1:25" ht="4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32" t="s">
        <v>142</v>
      </c>
      <c r="N112" s="25" t="s">
        <v>425</v>
      </c>
      <c r="O112" s="13" t="s">
        <v>292</v>
      </c>
      <c r="P112" s="22" t="s">
        <v>26</v>
      </c>
      <c r="Q112" s="6">
        <f t="shared" si="4"/>
        <v>20</v>
      </c>
      <c r="R112" s="2" t="str">
        <f t="shared" si="5"/>
        <v>&lt; 21</v>
      </c>
      <c r="S112" s="22" t="s">
        <v>717</v>
      </c>
      <c r="T112" s="22" t="s">
        <v>28</v>
      </c>
      <c r="U112" s="15"/>
      <c r="V112" s="13" t="s">
        <v>532</v>
      </c>
      <c r="W112" s="39" t="s">
        <v>673</v>
      </c>
      <c r="X112" s="14"/>
      <c r="Y112" s="13" t="s">
        <v>776</v>
      </c>
    </row>
    <row r="113" spans="1:25" ht="30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32" t="s">
        <v>143</v>
      </c>
      <c r="N113" s="25" t="s">
        <v>426</v>
      </c>
      <c r="O113" s="13" t="s">
        <v>293</v>
      </c>
      <c r="P113" s="22" t="s">
        <v>26</v>
      </c>
      <c r="Q113" s="6">
        <f t="shared" si="4"/>
        <v>21</v>
      </c>
      <c r="R113" s="2" t="str">
        <f t="shared" si="5"/>
        <v>21 - 30</v>
      </c>
      <c r="S113" s="22" t="s">
        <v>717</v>
      </c>
      <c r="T113" s="22" t="s">
        <v>28</v>
      </c>
      <c r="U113" s="15"/>
      <c r="V113" s="13" t="s">
        <v>533</v>
      </c>
      <c r="W113" s="39" t="s">
        <v>674</v>
      </c>
      <c r="X113" s="14"/>
      <c r="Y113" s="13" t="s">
        <v>29</v>
      </c>
    </row>
    <row r="114" spans="1:25" ht="30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32" t="s">
        <v>144</v>
      </c>
      <c r="N114" s="25" t="s">
        <v>427</v>
      </c>
      <c r="O114" s="13" t="s">
        <v>294</v>
      </c>
      <c r="P114" s="22" t="s">
        <v>27</v>
      </c>
      <c r="Q114" s="6">
        <f t="shared" si="4"/>
        <v>23</v>
      </c>
      <c r="R114" s="2" t="str">
        <f t="shared" si="5"/>
        <v>21 - 30</v>
      </c>
      <c r="S114" s="22" t="s">
        <v>714</v>
      </c>
      <c r="T114" s="22" t="s">
        <v>28</v>
      </c>
      <c r="U114" s="15"/>
      <c r="V114" s="13" t="s">
        <v>534</v>
      </c>
      <c r="W114" s="39" t="s">
        <v>675</v>
      </c>
      <c r="X114" s="14"/>
      <c r="Y114" s="13" t="s">
        <v>29</v>
      </c>
    </row>
    <row r="115" spans="1:25" ht="30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32" t="s">
        <v>145</v>
      </c>
      <c r="N115" s="25" t="s">
        <v>428</v>
      </c>
      <c r="O115" s="13" t="s">
        <v>295</v>
      </c>
      <c r="P115" s="22" t="s">
        <v>26</v>
      </c>
      <c r="Q115" s="6">
        <f t="shared" si="4"/>
        <v>25</v>
      </c>
      <c r="R115" s="2" t="str">
        <f t="shared" si="5"/>
        <v>21 - 30</v>
      </c>
      <c r="S115" s="22" t="s">
        <v>717</v>
      </c>
      <c r="T115" s="22" t="s">
        <v>28</v>
      </c>
      <c r="U115" s="15"/>
      <c r="V115" s="18" t="s">
        <v>524</v>
      </c>
      <c r="W115" s="39" t="s">
        <v>676</v>
      </c>
      <c r="X115" s="14"/>
      <c r="Y115" s="13"/>
    </row>
    <row r="116" spans="1:25" ht="30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32" t="s">
        <v>146</v>
      </c>
      <c r="N116" s="25" t="s">
        <v>429</v>
      </c>
      <c r="O116" s="13" t="s">
        <v>296</v>
      </c>
      <c r="P116" s="22" t="s">
        <v>27</v>
      </c>
      <c r="Q116" s="6">
        <f t="shared" si="4"/>
        <v>29</v>
      </c>
      <c r="R116" s="2" t="str">
        <f t="shared" si="5"/>
        <v>21 - 30</v>
      </c>
      <c r="S116" s="22" t="s">
        <v>717</v>
      </c>
      <c r="T116" s="22" t="s">
        <v>28</v>
      </c>
      <c r="U116" s="15"/>
      <c r="V116" s="13" t="s">
        <v>535</v>
      </c>
      <c r="W116" s="39" t="s">
        <v>677</v>
      </c>
      <c r="X116" s="28"/>
      <c r="Y116" s="13" t="s">
        <v>777</v>
      </c>
    </row>
    <row r="117" spans="1:25" ht="30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32" t="s">
        <v>147</v>
      </c>
      <c r="N117" s="25" t="s">
        <v>32</v>
      </c>
      <c r="O117" s="13" t="s">
        <v>297</v>
      </c>
      <c r="P117" s="22" t="s">
        <v>26</v>
      </c>
      <c r="Q117" s="6">
        <f t="shared" si="4"/>
        <v>19</v>
      </c>
      <c r="R117" s="2" t="str">
        <f t="shared" si="5"/>
        <v>&lt; 21</v>
      </c>
      <c r="S117" s="22" t="s">
        <v>714</v>
      </c>
      <c r="T117" s="22" t="s">
        <v>28</v>
      </c>
      <c r="U117" s="15"/>
      <c r="V117" s="13" t="s">
        <v>536</v>
      </c>
      <c r="W117" s="39" t="s">
        <v>678</v>
      </c>
      <c r="X117" s="28"/>
      <c r="Y117" s="13" t="s">
        <v>754</v>
      </c>
    </row>
    <row r="118" spans="1:25" ht="30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32" t="s">
        <v>148</v>
      </c>
      <c r="N118" s="25" t="s">
        <v>430</v>
      </c>
      <c r="O118" s="13" t="s">
        <v>298</v>
      </c>
      <c r="P118" s="22" t="s">
        <v>26</v>
      </c>
      <c r="Q118" s="6">
        <f t="shared" si="4"/>
        <v>47</v>
      </c>
      <c r="R118" s="2" t="str">
        <f t="shared" si="5"/>
        <v>41 - 50</v>
      </c>
      <c r="S118" s="22" t="s">
        <v>714</v>
      </c>
      <c r="T118" s="22" t="s">
        <v>28</v>
      </c>
      <c r="U118" s="15"/>
      <c r="V118" s="13" t="s">
        <v>537</v>
      </c>
      <c r="W118" s="39" t="s">
        <v>679</v>
      </c>
      <c r="X118" s="28"/>
      <c r="Y118" s="13" t="s">
        <v>778</v>
      </c>
    </row>
    <row r="119" spans="1:25" ht="30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32" t="s">
        <v>149</v>
      </c>
      <c r="N119" s="25" t="s">
        <v>431</v>
      </c>
      <c r="O119" s="13" t="s">
        <v>299</v>
      </c>
      <c r="P119" s="22" t="s">
        <v>26</v>
      </c>
      <c r="Q119" s="6">
        <f t="shared" si="4"/>
        <v>42</v>
      </c>
      <c r="R119" s="2" t="str">
        <f t="shared" si="5"/>
        <v>41 - 50</v>
      </c>
      <c r="S119" s="22" t="s">
        <v>714</v>
      </c>
      <c r="T119" s="22" t="s">
        <v>28</v>
      </c>
      <c r="U119" s="15"/>
      <c r="V119" s="18" t="s">
        <v>524</v>
      </c>
      <c r="W119" s="39" t="s">
        <v>680</v>
      </c>
      <c r="X119" s="28"/>
      <c r="Y119" s="13"/>
    </row>
    <row r="120" spans="1:25" ht="30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32" t="s">
        <v>150</v>
      </c>
      <c r="N120" s="25" t="s">
        <v>432</v>
      </c>
      <c r="O120" s="13" t="s">
        <v>300</v>
      </c>
      <c r="P120" s="22" t="s">
        <v>26</v>
      </c>
      <c r="Q120" s="6">
        <f t="shared" si="4"/>
        <v>32</v>
      </c>
      <c r="R120" s="2" t="str">
        <f t="shared" si="5"/>
        <v>31 - 40</v>
      </c>
      <c r="S120" s="22" t="s">
        <v>714</v>
      </c>
      <c r="T120" s="22" t="s">
        <v>28</v>
      </c>
      <c r="U120" s="15"/>
      <c r="V120" s="13" t="s">
        <v>538</v>
      </c>
      <c r="W120" s="39" t="s">
        <v>681</v>
      </c>
      <c r="X120" s="13"/>
      <c r="Y120" s="13" t="s">
        <v>779</v>
      </c>
    </row>
    <row r="121" spans="1:25" ht="4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32" t="s">
        <v>151</v>
      </c>
      <c r="N121" s="25" t="s">
        <v>433</v>
      </c>
      <c r="O121" s="13" t="s">
        <v>301</v>
      </c>
      <c r="P121" s="22" t="s">
        <v>27</v>
      </c>
      <c r="Q121" s="6">
        <f t="shared" si="4"/>
        <v>47</v>
      </c>
      <c r="R121" s="2" t="str">
        <f t="shared" si="5"/>
        <v>41 - 50</v>
      </c>
      <c r="S121" s="22" t="s">
        <v>717</v>
      </c>
      <c r="T121" s="22" t="s">
        <v>28</v>
      </c>
      <c r="U121" s="15"/>
      <c r="V121" s="13" t="s">
        <v>539</v>
      </c>
      <c r="W121" s="39" t="s">
        <v>682</v>
      </c>
      <c r="X121" s="13"/>
      <c r="Y121" s="13" t="s">
        <v>780</v>
      </c>
    </row>
    <row r="122" spans="1:25" ht="30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32" t="s">
        <v>152</v>
      </c>
      <c r="N122" s="25" t="s">
        <v>32</v>
      </c>
      <c r="O122" s="13" t="s">
        <v>302</v>
      </c>
      <c r="P122" s="22" t="s">
        <v>26</v>
      </c>
      <c r="Q122" s="6">
        <f t="shared" si="4"/>
        <v>32</v>
      </c>
      <c r="R122" s="2" t="str">
        <f t="shared" si="5"/>
        <v>31 - 40</v>
      </c>
      <c r="S122" s="22" t="s">
        <v>714</v>
      </c>
      <c r="T122" s="22" t="s">
        <v>28</v>
      </c>
      <c r="U122" s="15"/>
      <c r="V122" s="13" t="s">
        <v>540</v>
      </c>
      <c r="W122" s="39" t="s">
        <v>683</v>
      </c>
      <c r="X122" s="28"/>
      <c r="Y122" s="13" t="s">
        <v>781</v>
      </c>
    </row>
    <row r="123" spans="1:25" ht="30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32" t="s">
        <v>153</v>
      </c>
      <c r="N123" s="25" t="s">
        <v>434</v>
      </c>
      <c r="O123" s="13" t="s">
        <v>303</v>
      </c>
      <c r="P123" s="22" t="s">
        <v>27</v>
      </c>
      <c r="Q123" s="6">
        <f t="shared" si="4"/>
        <v>29</v>
      </c>
      <c r="R123" s="2" t="str">
        <f t="shared" si="5"/>
        <v>21 - 30</v>
      </c>
      <c r="S123" s="22" t="s">
        <v>717</v>
      </c>
      <c r="T123" s="22" t="s">
        <v>28</v>
      </c>
      <c r="U123" s="15"/>
      <c r="V123" s="18" t="s">
        <v>524</v>
      </c>
      <c r="W123" s="39" t="s">
        <v>684</v>
      </c>
      <c r="X123" s="28"/>
      <c r="Y123" s="13"/>
    </row>
    <row r="124" spans="1:25" ht="30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32" t="s">
        <v>154</v>
      </c>
      <c r="N124" s="25" t="s">
        <v>32</v>
      </c>
      <c r="O124" s="13" t="s">
        <v>304</v>
      </c>
      <c r="P124" s="22" t="s">
        <v>26</v>
      </c>
      <c r="Q124" s="6">
        <f t="shared" si="4"/>
        <v>21</v>
      </c>
      <c r="R124" s="2" t="str">
        <f t="shared" si="5"/>
        <v>21 - 30</v>
      </c>
      <c r="S124" s="22" t="s">
        <v>714</v>
      </c>
      <c r="T124" s="22" t="s">
        <v>28</v>
      </c>
      <c r="U124" s="15"/>
      <c r="V124" s="18" t="s">
        <v>524</v>
      </c>
      <c r="W124" s="39" t="s">
        <v>685</v>
      </c>
      <c r="X124" s="28"/>
      <c r="Y124" s="13"/>
    </row>
    <row r="125" spans="1:25" ht="30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32" t="s">
        <v>155</v>
      </c>
      <c r="N125" s="25" t="s">
        <v>32</v>
      </c>
      <c r="O125" s="13" t="s">
        <v>305</v>
      </c>
      <c r="P125" s="22" t="s">
        <v>26</v>
      </c>
      <c r="Q125" s="6">
        <f t="shared" si="4"/>
        <v>19</v>
      </c>
      <c r="R125" s="2" t="str">
        <f t="shared" si="5"/>
        <v>&lt; 21</v>
      </c>
      <c r="S125" s="22" t="s">
        <v>714</v>
      </c>
      <c r="T125" s="22" t="s">
        <v>28</v>
      </c>
      <c r="U125" s="15"/>
      <c r="V125" s="18" t="s">
        <v>524</v>
      </c>
      <c r="W125" s="39" t="s">
        <v>686</v>
      </c>
      <c r="X125" s="13"/>
      <c r="Y125" s="13"/>
    </row>
    <row r="126" spans="1:25" ht="30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32" t="s">
        <v>156</v>
      </c>
      <c r="N126" s="25" t="s">
        <v>32</v>
      </c>
      <c r="O126" s="13" t="s">
        <v>306</v>
      </c>
      <c r="P126" s="22" t="s">
        <v>26</v>
      </c>
      <c r="Q126" s="6">
        <f t="shared" si="4"/>
        <v>45</v>
      </c>
      <c r="R126" s="2" t="str">
        <f t="shared" si="5"/>
        <v>41 - 50</v>
      </c>
      <c r="S126" s="22" t="s">
        <v>714</v>
      </c>
      <c r="T126" s="22" t="s">
        <v>28</v>
      </c>
      <c r="U126" s="15"/>
      <c r="V126" s="13" t="s">
        <v>541</v>
      </c>
      <c r="W126" s="39" t="s">
        <v>687</v>
      </c>
      <c r="X126" s="28"/>
      <c r="Y126" s="13" t="s">
        <v>775</v>
      </c>
    </row>
    <row r="127" spans="1:25" ht="4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19" t="s">
        <v>157</v>
      </c>
      <c r="N127" s="25" t="s">
        <v>435</v>
      </c>
      <c r="O127" s="13" t="s">
        <v>307</v>
      </c>
      <c r="P127" s="22" t="s">
        <v>26</v>
      </c>
      <c r="Q127" s="6">
        <f t="shared" si="4"/>
        <v>47</v>
      </c>
      <c r="R127" s="2" t="str">
        <f t="shared" si="5"/>
        <v>41 - 50</v>
      </c>
      <c r="S127" s="22" t="s">
        <v>714</v>
      </c>
      <c r="T127" s="22" t="s">
        <v>28</v>
      </c>
      <c r="U127" s="15"/>
      <c r="V127" s="13" t="s">
        <v>542</v>
      </c>
      <c r="W127" s="39" t="s">
        <v>688</v>
      </c>
      <c r="X127" s="28"/>
      <c r="Y127" s="13" t="s">
        <v>782</v>
      </c>
    </row>
    <row r="128" spans="1:25" ht="30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32" t="s">
        <v>158</v>
      </c>
      <c r="N128" s="25" t="s">
        <v>436</v>
      </c>
      <c r="O128" s="13" t="s">
        <v>308</v>
      </c>
      <c r="P128" s="22" t="s">
        <v>26</v>
      </c>
      <c r="Q128" s="6">
        <f t="shared" si="4"/>
        <v>62</v>
      </c>
      <c r="R128" s="2" t="str">
        <f t="shared" si="5"/>
        <v>&gt; 50</v>
      </c>
      <c r="S128" s="22" t="s">
        <v>717</v>
      </c>
      <c r="T128" s="22" t="s">
        <v>28</v>
      </c>
      <c r="U128" s="15"/>
      <c r="V128" s="13" t="s">
        <v>543</v>
      </c>
      <c r="W128" s="39" t="s">
        <v>689</v>
      </c>
      <c r="X128" s="28"/>
      <c r="Y128" s="13" t="s">
        <v>30</v>
      </c>
    </row>
    <row r="129" spans="1:25" ht="30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32" t="s">
        <v>159</v>
      </c>
      <c r="N129" s="25" t="s">
        <v>437</v>
      </c>
      <c r="O129" s="13" t="s">
        <v>309</v>
      </c>
      <c r="P129" s="22" t="s">
        <v>26</v>
      </c>
      <c r="Q129" s="6">
        <f t="shared" si="4"/>
        <v>49</v>
      </c>
      <c r="R129" s="2" t="str">
        <f t="shared" si="5"/>
        <v>41 - 50</v>
      </c>
      <c r="S129" s="22" t="s">
        <v>717</v>
      </c>
      <c r="T129" s="22" t="s">
        <v>28</v>
      </c>
      <c r="U129" s="15"/>
      <c r="V129" s="13" t="s">
        <v>544</v>
      </c>
      <c r="W129" s="39" t="s">
        <v>690</v>
      </c>
      <c r="X129" s="28"/>
      <c r="Y129" s="13" t="s">
        <v>783</v>
      </c>
    </row>
    <row r="130" spans="1:25" ht="30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32" t="s">
        <v>160</v>
      </c>
      <c r="N130" s="25" t="s">
        <v>438</v>
      </c>
      <c r="O130" s="13" t="s">
        <v>310</v>
      </c>
      <c r="P130" s="22" t="s">
        <v>26</v>
      </c>
      <c r="Q130" s="6">
        <f t="shared" si="4"/>
        <v>49</v>
      </c>
      <c r="R130" s="2" t="str">
        <f t="shared" si="5"/>
        <v>41 - 50</v>
      </c>
      <c r="S130" s="22" t="s">
        <v>714</v>
      </c>
      <c r="T130" s="22" t="s">
        <v>28</v>
      </c>
      <c r="U130" s="15"/>
      <c r="V130" s="13" t="s">
        <v>545</v>
      </c>
      <c r="W130" s="39" t="s">
        <v>691</v>
      </c>
      <c r="X130" s="28"/>
      <c r="Y130" s="13" t="s">
        <v>784</v>
      </c>
    </row>
    <row r="131" spans="1:25" ht="30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32" t="s">
        <v>161</v>
      </c>
      <c r="N131" s="25" t="s">
        <v>439</v>
      </c>
      <c r="O131" s="13" t="s">
        <v>311</v>
      </c>
      <c r="P131" s="22" t="s">
        <v>26</v>
      </c>
      <c r="Q131" s="6">
        <f t="shared" si="4"/>
        <v>42</v>
      </c>
      <c r="R131" s="2" t="str">
        <f t="shared" si="5"/>
        <v>41 - 50</v>
      </c>
      <c r="S131" s="40" t="s">
        <v>717</v>
      </c>
      <c r="T131" s="22" t="s">
        <v>28</v>
      </c>
      <c r="U131" s="15"/>
      <c r="V131" s="13" t="s">
        <v>546</v>
      </c>
      <c r="W131" s="39" t="s">
        <v>692</v>
      </c>
      <c r="X131" s="28"/>
      <c r="Y131" s="13" t="s">
        <v>785</v>
      </c>
    </row>
    <row r="132" spans="1:25" ht="30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32" t="s">
        <v>162</v>
      </c>
      <c r="N132" s="25" t="s">
        <v>360</v>
      </c>
      <c r="O132" s="13" t="s">
        <v>312</v>
      </c>
      <c r="P132" s="22" t="s">
        <v>26</v>
      </c>
      <c r="Q132" s="6">
        <f t="shared" si="4"/>
        <v>31</v>
      </c>
      <c r="R132" s="2" t="str">
        <f t="shared" si="5"/>
        <v>31 - 40</v>
      </c>
      <c r="S132" s="22" t="s">
        <v>714</v>
      </c>
      <c r="T132" s="22" t="s">
        <v>28</v>
      </c>
      <c r="U132" s="15"/>
      <c r="V132" s="13" t="s">
        <v>547</v>
      </c>
      <c r="W132" s="39" t="s">
        <v>693</v>
      </c>
      <c r="X132" s="28"/>
      <c r="Y132" s="13" t="s">
        <v>786</v>
      </c>
    </row>
    <row r="133" spans="1:25" ht="4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32" t="s">
        <v>163</v>
      </c>
      <c r="N133" s="25" t="s">
        <v>440</v>
      </c>
      <c r="O133" s="13" t="s">
        <v>313</v>
      </c>
      <c r="P133" s="22" t="s">
        <v>27</v>
      </c>
      <c r="Q133" s="6">
        <f t="shared" si="4"/>
        <v>52</v>
      </c>
      <c r="R133" s="2" t="str">
        <f t="shared" si="5"/>
        <v>&gt; 50</v>
      </c>
      <c r="S133" s="22" t="s">
        <v>714</v>
      </c>
      <c r="T133" s="22" t="s">
        <v>28</v>
      </c>
      <c r="U133" s="15"/>
      <c r="V133" s="13" t="s">
        <v>548</v>
      </c>
      <c r="W133" s="39" t="s">
        <v>694</v>
      </c>
      <c r="X133" s="28"/>
      <c r="Y133" s="13" t="s">
        <v>760</v>
      </c>
    </row>
    <row r="134" spans="1:25" ht="30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32" t="s">
        <v>164</v>
      </c>
      <c r="N134" s="25" t="s">
        <v>441</v>
      </c>
      <c r="O134" s="13" t="s">
        <v>314</v>
      </c>
      <c r="P134" s="22" t="s">
        <v>27</v>
      </c>
      <c r="Q134" s="6">
        <f t="shared" si="4"/>
        <v>37</v>
      </c>
      <c r="R134" s="2" t="str">
        <f t="shared" si="5"/>
        <v>31 - 40</v>
      </c>
      <c r="S134" s="22" t="s">
        <v>717</v>
      </c>
      <c r="T134" s="22" t="s">
        <v>28</v>
      </c>
      <c r="U134" s="15"/>
      <c r="V134" s="18" t="s">
        <v>524</v>
      </c>
      <c r="W134" s="39" t="s">
        <v>695</v>
      </c>
      <c r="X134" s="28"/>
      <c r="Y134" s="13" t="s">
        <v>787</v>
      </c>
    </row>
    <row r="135" spans="1:25" ht="30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32" t="s">
        <v>165</v>
      </c>
      <c r="N135" s="25" t="s">
        <v>442</v>
      </c>
      <c r="O135" s="13" t="s">
        <v>315</v>
      </c>
      <c r="P135" s="22" t="s">
        <v>26</v>
      </c>
      <c r="Q135" s="6">
        <f t="shared" si="4"/>
        <v>36</v>
      </c>
      <c r="R135" s="2" t="str">
        <f t="shared" si="5"/>
        <v>31 - 40</v>
      </c>
      <c r="S135" s="22" t="s">
        <v>717</v>
      </c>
      <c r="T135" s="22" t="s">
        <v>28</v>
      </c>
      <c r="U135" s="15"/>
      <c r="V135" s="18" t="s">
        <v>524</v>
      </c>
      <c r="W135" s="39" t="s">
        <v>696</v>
      </c>
      <c r="X135" s="28"/>
      <c r="Y135" s="13"/>
    </row>
    <row r="136" spans="1:25" ht="4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32" t="s">
        <v>166</v>
      </c>
      <c r="N136" s="25" t="s">
        <v>443</v>
      </c>
      <c r="O136" s="13" t="s">
        <v>316</v>
      </c>
      <c r="P136" s="22" t="s">
        <v>26</v>
      </c>
      <c r="Q136" s="6">
        <f t="shared" si="4"/>
        <v>39</v>
      </c>
      <c r="R136" s="2" t="str">
        <f t="shared" si="5"/>
        <v>31 - 40</v>
      </c>
      <c r="S136" s="22" t="s">
        <v>717</v>
      </c>
      <c r="T136" s="22" t="s">
        <v>28</v>
      </c>
      <c r="U136" s="15"/>
      <c r="V136" s="13" t="s">
        <v>549</v>
      </c>
      <c r="W136" s="39" t="s">
        <v>697</v>
      </c>
      <c r="X136" s="28"/>
      <c r="Y136" s="13" t="s">
        <v>752</v>
      </c>
    </row>
    <row r="137" spans="1:25" ht="4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32" t="s">
        <v>167</v>
      </c>
      <c r="N137" s="25" t="s">
        <v>444</v>
      </c>
      <c r="O137" s="13" t="s">
        <v>317</v>
      </c>
      <c r="P137" s="22" t="s">
        <v>26</v>
      </c>
      <c r="Q137" s="6">
        <f t="shared" si="4"/>
        <v>39</v>
      </c>
      <c r="R137" s="2" t="str">
        <f t="shared" si="5"/>
        <v>31 - 40</v>
      </c>
      <c r="S137" s="22" t="s">
        <v>718</v>
      </c>
      <c r="T137" s="22" t="s">
        <v>28</v>
      </c>
      <c r="U137" s="15"/>
      <c r="V137" s="13" t="s">
        <v>550</v>
      </c>
      <c r="W137" s="39" t="s">
        <v>698</v>
      </c>
      <c r="X137" s="28"/>
      <c r="Y137" s="13" t="s">
        <v>788</v>
      </c>
    </row>
    <row r="138" spans="1:25" ht="4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32" t="s">
        <v>168</v>
      </c>
      <c r="N138" s="25" t="s">
        <v>445</v>
      </c>
      <c r="O138" s="13" t="s">
        <v>318</v>
      </c>
      <c r="P138" s="22" t="s">
        <v>26</v>
      </c>
      <c r="Q138" s="6">
        <f t="shared" si="4"/>
        <v>55</v>
      </c>
      <c r="R138" s="2" t="str">
        <f t="shared" si="5"/>
        <v>&gt; 50</v>
      </c>
      <c r="S138" s="22" t="s">
        <v>715</v>
      </c>
      <c r="T138" s="22" t="s">
        <v>28</v>
      </c>
      <c r="U138" s="15"/>
      <c r="V138" s="13" t="s">
        <v>551</v>
      </c>
      <c r="W138" s="39" t="s">
        <v>699</v>
      </c>
      <c r="X138" s="28"/>
      <c r="Y138" s="13" t="s">
        <v>789</v>
      </c>
    </row>
    <row r="139" spans="1:25" ht="4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32" t="s">
        <v>169</v>
      </c>
      <c r="N139" s="25" t="s">
        <v>446</v>
      </c>
      <c r="O139" s="13" t="s">
        <v>319</v>
      </c>
      <c r="P139" s="22" t="s">
        <v>26</v>
      </c>
      <c r="Q139" s="6">
        <f t="shared" si="4"/>
        <v>45</v>
      </c>
      <c r="R139" s="2" t="str">
        <f t="shared" si="5"/>
        <v>41 - 50</v>
      </c>
      <c r="S139" s="22" t="s">
        <v>714</v>
      </c>
      <c r="T139" s="22" t="s">
        <v>28</v>
      </c>
      <c r="U139" s="15"/>
      <c r="V139" s="13" t="s">
        <v>552</v>
      </c>
      <c r="W139" s="39" t="s">
        <v>700</v>
      </c>
      <c r="X139" s="28"/>
      <c r="Y139" s="13" t="s">
        <v>790</v>
      </c>
    </row>
    <row r="140" spans="1:25" ht="30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32" t="s">
        <v>170</v>
      </c>
      <c r="N140" s="25" t="s">
        <v>447</v>
      </c>
      <c r="O140" s="13" t="s">
        <v>320</v>
      </c>
      <c r="P140" s="22" t="s">
        <v>26</v>
      </c>
      <c r="Q140" s="6">
        <f t="shared" si="4"/>
        <v>42</v>
      </c>
      <c r="R140" s="2" t="str">
        <f t="shared" si="5"/>
        <v>41 - 50</v>
      </c>
      <c r="S140" s="22" t="s">
        <v>718</v>
      </c>
      <c r="T140" s="22" t="s">
        <v>28</v>
      </c>
      <c r="U140" s="15"/>
      <c r="V140" s="13" t="s">
        <v>553</v>
      </c>
      <c r="W140" s="31" t="s">
        <v>701</v>
      </c>
      <c r="X140" s="28"/>
      <c r="Y140" s="13" t="s">
        <v>791</v>
      </c>
    </row>
    <row r="141" spans="1:25" ht="4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32" t="s">
        <v>171</v>
      </c>
      <c r="N141" s="25" t="s">
        <v>448</v>
      </c>
      <c r="O141" s="13" t="s">
        <v>321</v>
      </c>
      <c r="P141" s="22" t="s">
        <v>26</v>
      </c>
      <c r="Q141" s="6">
        <f t="shared" si="4"/>
        <v>49</v>
      </c>
      <c r="R141" s="2" t="str">
        <f t="shared" si="5"/>
        <v>41 - 50</v>
      </c>
      <c r="S141" s="22" t="s">
        <v>718</v>
      </c>
      <c r="T141" s="22" t="s">
        <v>28</v>
      </c>
      <c r="U141" s="15"/>
      <c r="V141" s="13" t="s">
        <v>554</v>
      </c>
      <c r="W141" s="39" t="s">
        <v>702</v>
      </c>
      <c r="X141" s="28"/>
      <c r="Y141" s="13" t="s">
        <v>790</v>
      </c>
    </row>
    <row r="142" spans="1:25" ht="4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32" t="s">
        <v>172</v>
      </c>
      <c r="N142" s="25" t="s">
        <v>449</v>
      </c>
      <c r="O142" s="13" t="s">
        <v>322</v>
      </c>
      <c r="P142" s="22" t="s">
        <v>26</v>
      </c>
      <c r="Q142" s="6">
        <f t="shared" si="4"/>
        <v>54</v>
      </c>
      <c r="R142" s="2" t="str">
        <f t="shared" si="5"/>
        <v>&gt; 50</v>
      </c>
      <c r="S142" s="2"/>
      <c r="T142" s="22" t="s">
        <v>28</v>
      </c>
      <c r="U142" s="15"/>
      <c r="V142" s="13" t="s">
        <v>555</v>
      </c>
      <c r="W142" s="39" t="s">
        <v>703</v>
      </c>
      <c r="X142" s="28"/>
      <c r="Y142" s="13" t="s">
        <v>792</v>
      </c>
    </row>
    <row r="143" spans="1:25" ht="4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32" t="s">
        <v>173</v>
      </c>
      <c r="N143" s="25" t="s">
        <v>450</v>
      </c>
      <c r="O143" s="13" t="s">
        <v>323</v>
      </c>
      <c r="P143" s="22" t="s">
        <v>26</v>
      </c>
      <c r="Q143" s="6">
        <f t="shared" si="4"/>
        <v>30</v>
      </c>
      <c r="R143" s="2" t="str">
        <f t="shared" si="5"/>
        <v>21 - 30</v>
      </c>
      <c r="S143" s="22" t="s">
        <v>717</v>
      </c>
      <c r="T143" s="22" t="s">
        <v>28</v>
      </c>
      <c r="U143" s="15"/>
      <c r="V143" s="13" t="s">
        <v>556</v>
      </c>
      <c r="W143" s="39" t="s">
        <v>704</v>
      </c>
      <c r="X143" s="28"/>
      <c r="Y143" s="13" t="s">
        <v>30</v>
      </c>
    </row>
    <row r="144" spans="1:25" ht="30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32" t="s">
        <v>174</v>
      </c>
      <c r="N144" s="25" t="s">
        <v>451</v>
      </c>
      <c r="O144" s="13" t="s">
        <v>324</v>
      </c>
      <c r="P144" s="22" t="s">
        <v>27</v>
      </c>
      <c r="Q144" s="6">
        <f t="shared" si="4"/>
        <v>40</v>
      </c>
      <c r="R144" s="2" t="str">
        <f t="shared" si="5"/>
        <v>31 - 40</v>
      </c>
      <c r="S144" s="22" t="s">
        <v>714</v>
      </c>
      <c r="T144" s="22" t="s">
        <v>28</v>
      </c>
      <c r="U144" s="15"/>
      <c r="V144" s="13" t="s">
        <v>557</v>
      </c>
      <c r="W144" s="39" t="s">
        <v>705</v>
      </c>
      <c r="X144" s="31"/>
      <c r="Y144" s="13" t="s">
        <v>793</v>
      </c>
    </row>
    <row r="145" spans="1:25" ht="30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32" t="s">
        <v>175</v>
      </c>
      <c r="N145" s="25" t="s">
        <v>32</v>
      </c>
      <c r="O145" s="13" t="s">
        <v>325</v>
      </c>
      <c r="P145" s="22" t="s">
        <v>26</v>
      </c>
      <c r="Q145" s="6">
        <f t="shared" si="4"/>
        <v>38</v>
      </c>
      <c r="R145" s="2" t="str">
        <f t="shared" si="5"/>
        <v>31 - 40</v>
      </c>
      <c r="S145" s="22" t="s">
        <v>714</v>
      </c>
      <c r="T145" s="22" t="s">
        <v>28</v>
      </c>
      <c r="U145" s="15"/>
      <c r="V145" s="13" t="s">
        <v>558</v>
      </c>
      <c r="W145" s="39" t="s">
        <v>706</v>
      </c>
      <c r="X145" s="13"/>
      <c r="Y145" s="13" t="s">
        <v>794</v>
      </c>
    </row>
    <row r="146" spans="1:25" ht="30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32" t="s">
        <v>176</v>
      </c>
      <c r="N146" s="25" t="s">
        <v>452</v>
      </c>
      <c r="O146" s="13" t="s">
        <v>326</v>
      </c>
      <c r="P146" s="22" t="s">
        <v>26</v>
      </c>
      <c r="Q146" s="6">
        <f t="shared" si="4"/>
        <v>38</v>
      </c>
      <c r="R146" s="2" t="str">
        <f t="shared" si="5"/>
        <v>31 - 40</v>
      </c>
      <c r="S146" s="22" t="s">
        <v>717</v>
      </c>
      <c r="T146" s="22" t="s">
        <v>28</v>
      </c>
      <c r="U146" s="15"/>
      <c r="V146" s="13" t="s">
        <v>559</v>
      </c>
      <c r="W146" s="39" t="s">
        <v>707</v>
      </c>
      <c r="X146" s="28"/>
      <c r="Y146" s="13" t="s">
        <v>790</v>
      </c>
    </row>
    <row r="147" spans="1:25" ht="4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32" t="s">
        <v>177</v>
      </c>
      <c r="N147" s="25" t="s">
        <v>453</v>
      </c>
      <c r="O147" s="13" t="s">
        <v>327</v>
      </c>
      <c r="P147" s="22" t="s">
        <v>27</v>
      </c>
      <c r="Q147" s="6">
        <f t="shared" si="4"/>
        <v>40</v>
      </c>
      <c r="R147" s="2" t="str">
        <f t="shared" si="5"/>
        <v>31 - 40</v>
      </c>
      <c r="S147" s="22" t="s">
        <v>717</v>
      </c>
      <c r="T147" s="22" t="s">
        <v>28</v>
      </c>
      <c r="U147" s="15"/>
      <c r="V147" s="13" t="s">
        <v>560</v>
      </c>
      <c r="W147" s="39" t="s">
        <v>708</v>
      </c>
      <c r="X147" s="28"/>
      <c r="Y147" s="13" t="s">
        <v>795</v>
      </c>
    </row>
    <row r="148" spans="1:25" ht="30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32" t="s">
        <v>178</v>
      </c>
      <c r="N148" s="25" t="s">
        <v>454</v>
      </c>
      <c r="O148" s="13" t="s">
        <v>328</v>
      </c>
      <c r="P148" s="22" t="s">
        <v>26</v>
      </c>
      <c r="Q148" s="6">
        <f t="shared" si="4"/>
        <v>46</v>
      </c>
      <c r="R148" s="2" t="str">
        <f t="shared" si="5"/>
        <v>41 - 50</v>
      </c>
      <c r="S148" s="22" t="s">
        <v>717</v>
      </c>
      <c r="T148" s="22" t="s">
        <v>28</v>
      </c>
      <c r="U148" s="15"/>
      <c r="V148" s="13" t="s">
        <v>561</v>
      </c>
      <c r="W148" s="39" t="s">
        <v>709</v>
      </c>
      <c r="X148" s="28"/>
      <c r="Y148" s="13" t="s">
        <v>796</v>
      </c>
    </row>
    <row r="149" spans="1:25" ht="30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32" t="s">
        <v>179</v>
      </c>
      <c r="N149" s="25" t="s">
        <v>32</v>
      </c>
      <c r="O149" s="13" t="s">
        <v>329</v>
      </c>
      <c r="P149" s="22" t="s">
        <v>26</v>
      </c>
      <c r="Q149" s="6">
        <f t="shared" si="4"/>
        <v>29</v>
      </c>
      <c r="R149" s="2" t="str">
        <f t="shared" si="5"/>
        <v>21 - 30</v>
      </c>
      <c r="S149" s="22" t="s">
        <v>717</v>
      </c>
      <c r="T149" s="22" t="s">
        <v>28</v>
      </c>
      <c r="U149" s="15"/>
      <c r="V149" s="13" t="s">
        <v>562</v>
      </c>
      <c r="W149" s="39" t="s">
        <v>710</v>
      </c>
      <c r="X149" s="28"/>
      <c r="Y149" s="13"/>
    </row>
    <row r="150" spans="1:25" ht="4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32" t="s">
        <v>180</v>
      </c>
      <c r="N150" s="25" t="s">
        <v>455</v>
      </c>
      <c r="O150" s="13" t="s">
        <v>330</v>
      </c>
      <c r="P150" s="22" t="s">
        <v>27</v>
      </c>
      <c r="Q150" s="6">
        <f t="shared" si="4"/>
        <v>20</v>
      </c>
      <c r="R150" s="2" t="str">
        <f t="shared" si="5"/>
        <v>&lt; 21</v>
      </c>
      <c r="S150" s="22" t="s">
        <v>714</v>
      </c>
      <c r="T150" s="22" t="s">
        <v>28</v>
      </c>
      <c r="U150" s="15"/>
      <c r="V150" s="13" t="s">
        <v>563</v>
      </c>
      <c r="W150" s="39" t="s">
        <v>711</v>
      </c>
      <c r="X150" s="28"/>
      <c r="Y150" s="13" t="s">
        <v>29</v>
      </c>
    </row>
    <row r="151" spans="1:25" ht="45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32" t="s">
        <v>181</v>
      </c>
      <c r="N151" s="25" t="s">
        <v>32</v>
      </c>
      <c r="O151" s="13" t="s">
        <v>331</v>
      </c>
      <c r="P151" s="22" t="s">
        <v>27</v>
      </c>
      <c r="Q151" s="6">
        <f t="shared" si="4"/>
        <v>1817</v>
      </c>
      <c r="R151" s="2" t="str">
        <f t="shared" si="5"/>
        <v>&gt; 50</v>
      </c>
      <c r="S151" s="22" t="s">
        <v>714</v>
      </c>
      <c r="T151" s="22" t="s">
        <v>28</v>
      </c>
      <c r="U151" s="15"/>
      <c r="V151" s="13" t="s">
        <v>564</v>
      </c>
      <c r="W151" s="39" t="s">
        <v>712</v>
      </c>
      <c r="X151" s="13"/>
      <c r="Y151" s="13" t="s">
        <v>29</v>
      </c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2017-09-26T05:05:23Z</dcterms:modified>
  <dc:language>en-US</dc:language>
</cp:coreProperties>
</file>