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kementerian\REKAP BIODATA PEMASYARAKATAN\"/>
    </mc:Choice>
  </mc:AlternateContent>
  <bookViews>
    <workbookView xWindow="0" yWindow="0" windowWidth="10215" windowHeight="750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134" i="1" l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<sst xmlns="http://schemas.openxmlformats.org/spreadsheetml/2006/main" count="1710" uniqueCount="938">
  <si>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</si>
  <si>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</si>
  <si>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</si>
  <si>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</si>
  <si>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</si>
  <si>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</si>
  <si>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</si>
  <si>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</si>
  <si>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</si>
  <si>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</si>
  <si>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</si>
  <si>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</si>
  <si>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</si>
  <si>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</si>
  <si>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</si>
  <si>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</si>
  <si>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</si>
  <si>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</si>
  <si>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</si>
  <si>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</si>
  <si>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</si>
  <si>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</si>
  <si>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</si>
  <si>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</si>
  <si>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</si>
  <si>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</si>
  <si>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</si>
  <si>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</si>
  <si>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Islam</t>
  </si>
  <si>
    <t>Kuliner</t>
  </si>
  <si>
    <t>Abdul Aziz</t>
  </si>
  <si>
    <t>Aminah</t>
  </si>
  <si>
    <t>Dewi Sartika</t>
  </si>
  <si>
    <t>p</t>
  </si>
  <si>
    <t>1571035508750121</t>
  </si>
  <si>
    <t>085381658006</t>
  </si>
  <si>
    <t>SLTA</t>
  </si>
  <si>
    <t>SD</t>
  </si>
  <si>
    <t>S1</t>
  </si>
  <si>
    <t>Dagang</t>
  </si>
  <si>
    <t>Rosinta H. Mahulae</t>
  </si>
  <si>
    <t>Ida Royani</t>
  </si>
  <si>
    <t>Yusrizal</t>
  </si>
  <si>
    <t>Titin Hendrawati</t>
  </si>
  <si>
    <t>Iman Prasetyawan</t>
  </si>
  <si>
    <t>Tarwiyah</t>
  </si>
  <si>
    <t>Endry Saputra</t>
  </si>
  <si>
    <t>Dewi Trisafitri</t>
  </si>
  <si>
    <t>Taufik Hidayat S.S</t>
  </si>
  <si>
    <t>Rusnawati</t>
  </si>
  <si>
    <t>Yuni Lastuti</t>
  </si>
  <si>
    <t>Sri Yuli Hartati</t>
  </si>
  <si>
    <t>Jumiarti</t>
  </si>
  <si>
    <t>Sumini</t>
  </si>
  <si>
    <t>Jamiah</t>
  </si>
  <si>
    <t>Kartin Marliani</t>
  </si>
  <si>
    <t>Muhammad Amali</t>
  </si>
  <si>
    <t>Nella Afrishanti</t>
  </si>
  <si>
    <t>Iyus Mawati</t>
  </si>
  <si>
    <t>Silva Meidona</t>
  </si>
  <si>
    <t>Rahmi Dianita</t>
  </si>
  <si>
    <t>Sujiana</t>
  </si>
  <si>
    <t>Masyatin</t>
  </si>
  <si>
    <t>Rokimah</t>
  </si>
  <si>
    <t>Sutrisno Rahman</t>
  </si>
  <si>
    <t>Julisa Maisri</t>
  </si>
  <si>
    <t>Anggi Yolanda Siahaan</t>
  </si>
  <si>
    <t>Fatriani</t>
  </si>
  <si>
    <t>Aswarni</t>
  </si>
  <si>
    <t xml:space="preserve">Haris Lukman </t>
  </si>
  <si>
    <t>M. Afdal</t>
  </si>
  <si>
    <t>Tony Yumirzal</t>
  </si>
  <si>
    <t>Mulawarman</t>
  </si>
  <si>
    <t>Agustina Ani Purwanti</t>
  </si>
  <si>
    <t>Agus Budiansyah</t>
  </si>
  <si>
    <t>Ir. Fatati, MP</t>
  </si>
  <si>
    <t>Nurhayati</t>
  </si>
  <si>
    <t>Surinah</t>
  </si>
  <si>
    <t>Ir. Sri Novianti, MP</t>
  </si>
  <si>
    <t>Arleni</t>
  </si>
  <si>
    <t>Suhelmi</t>
  </si>
  <si>
    <t>Indriyani</t>
  </si>
  <si>
    <t>Fatmawatihar, SE</t>
  </si>
  <si>
    <t>Jamilah</t>
  </si>
  <si>
    <t>Yanu Saputra</t>
  </si>
  <si>
    <t>Muhammad Amin Tawaf</t>
  </si>
  <si>
    <t>Silvia Rosa</t>
  </si>
  <si>
    <t>Bilqis</t>
  </si>
  <si>
    <t>Dina Anggraini, M</t>
  </si>
  <si>
    <t>Nurnawati Munarsih</t>
  </si>
  <si>
    <t>Novia Intan Permata Sari, SH</t>
  </si>
  <si>
    <t>Lisna</t>
  </si>
  <si>
    <t>Arbaina</t>
  </si>
  <si>
    <t>Abdul Somad Ady, Spd</t>
  </si>
  <si>
    <t>Meri Kasfa Andriani. Fk</t>
  </si>
  <si>
    <t>Fauzan Ramadhan, Spi</t>
  </si>
  <si>
    <t>Vebry Satria Wibowo, Sp</t>
  </si>
  <si>
    <t>Rama Satriadi</t>
  </si>
  <si>
    <t>Intan Nurcahya</t>
  </si>
  <si>
    <t>Ayustina Siringo Ringo</t>
  </si>
  <si>
    <t>Wiji Erniati</t>
  </si>
  <si>
    <t>Dedy Witman, Spd</t>
  </si>
  <si>
    <t>AB Khalil Hsb</t>
  </si>
  <si>
    <t>Dewi Ariani, Spi</t>
  </si>
  <si>
    <t>Nita Andhayani</t>
  </si>
  <si>
    <t>Eliyawati</t>
  </si>
  <si>
    <t>Mastura</t>
  </si>
  <si>
    <t>Jamine Masyitha Amelia</t>
  </si>
  <si>
    <t>Nelwida. Spt, Mp</t>
  </si>
  <si>
    <t>Sumiati</t>
  </si>
  <si>
    <t>Sugito</t>
  </si>
  <si>
    <t>M. Pebriansyah</t>
  </si>
  <si>
    <t>Jubaida</t>
  </si>
  <si>
    <t>Dessy Rosanti</t>
  </si>
  <si>
    <t>Susi Embarsari</t>
  </si>
  <si>
    <t>Iskandar</t>
  </si>
  <si>
    <t>Bayu Putra Maryadi</t>
  </si>
  <si>
    <t>Ronal Novriano</t>
  </si>
  <si>
    <t>Samuel Raimondo Purba</t>
  </si>
  <si>
    <t>Raymond Andreas Kevin</t>
  </si>
  <si>
    <t>M. Rapidi</t>
  </si>
  <si>
    <t>Riki Darmanto</t>
  </si>
  <si>
    <t>Ari Wibowo</t>
  </si>
  <si>
    <t>Ihsan Rafiqi</t>
  </si>
  <si>
    <t>Rafles Algio</t>
  </si>
  <si>
    <t>Jul Andayani, S. Pt ., MP</t>
  </si>
  <si>
    <t>Abdy Setiawan</t>
  </si>
  <si>
    <t>Samuel Poltak Sitanggang</t>
  </si>
  <si>
    <t>Salomo Pasaribu</t>
  </si>
  <si>
    <t>Pepi Kurnia</t>
  </si>
  <si>
    <t>Rini Budiarti</t>
  </si>
  <si>
    <t>Suhendra</t>
  </si>
  <si>
    <t>Hodromi</t>
  </si>
  <si>
    <t>Marinji</t>
  </si>
  <si>
    <t>Nurjanah</t>
  </si>
  <si>
    <t>Riana Dahlia</t>
  </si>
  <si>
    <t xml:space="preserve">Ali Suryadi </t>
  </si>
  <si>
    <t>M. Ramadhoni Thoyibi</t>
  </si>
  <si>
    <t xml:space="preserve">Hj. Tukini </t>
  </si>
  <si>
    <t>Sumarsih</t>
  </si>
  <si>
    <t>Siti Rochiati Suprihatinningsih</t>
  </si>
  <si>
    <t xml:space="preserve">Ren Fitriadi </t>
  </si>
  <si>
    <t>Efi Pristiani</t>
  </si>
  <si>
    <t>Noprandi</t>
  </si>
  <si>
    <t>Sri Irdawati</t>
  </si>
  <si>
    <t>Rizky Azurra</t>
  </si>
  <si>
    <t>Bunsiah</t>
  </si>
  <si>
    <t>Mardiansyah</t>
  </si>
  <si>
    <t>Boby Prasetyo</t>
  </si>
  <si>
    <t>Bambang Rudiansyah. SE</t>
  </si>
  <si>
    <t>Suhartono</t>
  </si>
  <si>
    <t>Rio Saputra</t>
  </si>
  <si>
    <t>Hidayat</t>
  </si>
  <si>
    <t>Ricco Fardiansyah</t>
  </si>
  <si>
    <t>Hendra Halomoan Ambarita</t>
  </si>
  <si>
    <t>M. Fadhila</t>
  </si>
  <si>
    <t>Mohammad Isweamy</t>
  </si>
  <si>
    <t>Zulkarnadi</t>
  </si>
  <si>
    <t>Umar Dani</t>
  </si>
  <si>
    <t>Muhammad Husni Tamara</t>
  </si>
  <si>
    <t>Deki Yudantara</t>
  </si>
  <si>
    <t xml:space="preserve">M. Ridwan </t>
  </si>
  <si>
    <t>Master P. Batubara</t>
  </si>
  <si>
    <t>Anwar Sadat. S.Pd.I</t>
  </si>
  <si>
    <t>Habibi Prawira Siregar</t>
  </si>
  <si>
    <t>Sopian Sauri</t>
  </si>
  <si>
    <t>Apri Candra Gusta</t>
  </si>
  <si>
    <t>Zainal Suazmi</t>
  </si>
  <si>
    <t>Yunipan Pirnando</t>
  </si>
  <si>
    <t>Yulisman Adie Candra</t>
  </si>
  <si>
    <t>Maharona Afri Sasma</t>
  </si>
  <si>
    <t>Ester Elsa Putri S</t>
  </si>
  <si>
    <t>Silvi Rosdianti</t>
  </si>
  <si>
    <t xml:space="preserve">Riana S Tampubolon </t>
  </si>
  <si>
    <t>Tannia Ardilah</t>
  </si>
  <si>
    <t>Minanti Pransiska</t>
  </si>
  <si>
    <t>Marliyanti</t>
  </si>
  <si>
    <t>Evi Zuzimasari</t>
  </si>
  <si>
    <t>Lilis Shofiah</t>
  </si>
  <si>
    <t>Yanti Krtika Sari</t>
  </si>
  <si>
    <t>Khoirunnisa</t>
  </si>
  <si>
    <t>Riska Desrini</t>
  </si>
  <si>
    <t>Rahayu Prashinta</t>
  </si>
  <si>
    <t>Ikhlasul Baroqah Yuni</t>
  </si>
  <si>
    <t>Ice Rustiyanti</t>
  </si>
  <si>
    <t>Arsinah</t>
  </si>
  <si>
    <t>Rohani</t>
  </si>
  <si>
    <t>Medan. 15-03-1977</t>
  </si>
  <si>
    <t>Tanjung Jabung Timur, 21-08-1973</t>
  </si>
  <si>
    <t>Jambi, 03-07-1979</t>
  </si>
  <si>
    <t>Binjai, 03-08-1971</t>
  </si>
  <si>
    <t>Palembang, 19-10-1968</t>
  </si>
  <si>
    <t>Jambi, 26-02-1972</t>
  </si>
  <si>
    <t>Jambi, 26-03-1979</t>
  </si>
  <si>
    <t>Jambi, 25-09-1976</t>
  </si>
  <si>
    <t>Sawah Lunto, 03-01-1982</t>
  </si>
  <si>
    <t>Jambi, 24-09-1981</t>
  </si>
  <si>
    <t>Purbalingga, 20-06-1981</t>
  </si>
  <si>
    <t>Jambi, 10-07-1968</t>
  </si>
  <si>
    <t>Jambi, 08-05-1965</t>
  </si>
  <si>
    <t>Sapen, 26-03-1967</t>
  </si>
  <si>
    <t>Jambi, 01-03-1969</t>
  </si>
  <si>
    <t>Jambi, 05-12-1983</t>
  </si>
  <si>
    <t>Jambi, 13-09-1987</t>
  </si>
  <si>
    <t>Jambi, 01-04-1975</t>
  </si>
  <si>
    <t>Jambi, 05-06-1992</t>
  </si>
  <si>
    <t>Padang, 15-05-1975</t>
  </si>
  <si>
    <t>Muara Bungo, 25-05-1971</t>
  </si>
  <si>
    <t>Jambi, 23-07-1970</t>
  </si>
  <si>
    <t>Tempino, 21-11-1927</t>
  </si>
  <si>
    <t>Jambi, 27-08-1969</t>
  </si>
  <si>
    <t>Pare Pare, 21-02-1983</t>
  </si>
  <si>
    <t>Jambi, 13-07-1996</t>
  </si>
  <si>
    <t>Medan, 22-01-1997</t>
  </si>
  <si>
    <t>Sungai Baung, 12-03-1990</t>
  </si>
  <si>
    <t>Jambi, 01-09-1968</t>
  </si>
  <si>
    <t>Malang, 19-03-1963</t>
  </si>
  <si>
    <t>Simabur, 13-08-1964</t>
  </si>
  <si>
    <t>Pulau Pandan Kerinci, 17-05-1978</t>
  </si>
  <si>
    <t>Jambi, 12-09-1969</t>
  </si>
  <si>
    <t>Jambi, 07-08-1967</t>
  </si>
  <si>
    <t>Padang Cermin, 06-11-1963</t>
  </si>
  <si>
    <t>Jambi, 08-06-1967</t>
  </si>
  <si>
    <t>Padang, 24-04-1965</t>
  </si>
  <si>
    <t>Jambi, 10-06-1973</t>
  </si>
  <si>
    <t>Jambi, 11-15-1967</t>
  </si>
  <si>
    <t>Padang, 31-06-1976</t>
  </si>
  <si>
    <t>Pariaman, 17-11-1980</t>
  </si>
  <si>
    <t>Jakarta, 27-05-1966</t>
  </si>
  <si>
    <t>Muara Sabak, 10-08-1969</t>
  </si>
  <si>
    <t>Jambi, 15-12-1988</t>
  </si>
  <si>
    <t>Yogyakarta, 18-01-1979</t>
  </si>
  <si>
    <t>Pulau Kijang Inhil, 02-08-1956</t>
  </si>
  <si>
    <t>Aceh, 21-02-1986</t>
  </si>
  <si>
    <t>Jakarta, 27-03-1993</t>
  </si>
  <si>
    <t>Jambi, 26-02-1987</t>
  </si>
  <si>
    <t>Jambi, 25-11-1979</t>
  </si>
  <si>
    <t>Jambi, 15-11-1991</t>
  </si>
  <si>
    <t>Balai, 20-08-1974</t>
  </si>
  <si>
    <t>Jambi, 07--08-1974</t>
  </si>
  <si>
    <t>Jambi, 31-12-1958</t>
  </si>
  <si>
    <t>Sebakul, 22-03-1996</t>
  </si>
  <si>
    <t>Jambi, 12-02-1994</t>
  </si>
  <si>
    <t>Jambi, 19-02-1986</t>
  </si>
  <si>
    <t>Bangko, 08-01-1990</t>
  </si>
  <si>
    <t>Jambi, 22-03-1979</t>
  </si>
  <si>
    <t>Lubuk Pakam, 05-0201997</t>
  </si>
  <si>
    <t>Blitar, 15-07-1973</t>
  </si>
  <si>
    <t>Sungai Penuh, 23-07-1985</t>
  </si>
  <si>
    <t>Jambi, 20-11-1989</t>
  </si>
  <si>
    <t>Nipah Panjang, 17-01-1993</t>
  </si>
  <si>
    <t>Jakarta, 03-03-1967</t>
  </si>
  <si>
    <t>Jambi, 05-09-1976</t>
  </si>
  <si>
    <t>Jambi, 11-04-1970</t>
  </si>
  <si>
    <t>Palembang, 22-04-1988</t>
  </si>
  <si>
    <t>Bangko, 02-11-1969</t>
  </si>
  <si>
    <t>Jambi, 13-03-1978</t>
  </si>
  <si>
    <t>Jambi, 02-05-1953</t>
  </si>
  <si>
    <t>Jambi, 10-02-1991</t>
  </si>
  <si>
    <t>Jambi, 10-09-1969</t>
  </si>
  <si>
    <t>Jambi, 10-12-1975</t>
  </si>
  <si>
    <t>Jambi, 24-07-1968</t>
  </si>
  <si>
    <t>Jambi, 15-08-1975</t>
  </si>
  <si>
    <t>Karangmendapo, 28-07-1989</t>
  </si>
  <si>
    <t>Sarolangun, 16-03-1998</t>
  </si>
  <si>
    <t>Medan, 18-11-1994</t>
  </si>
  <si>
    <t>P. Siantar, 18-01-1996</t>
  </si>
  <si>
    <t>Jakarta, 09-01-1988</t>
  </si>
  <si>
    <t>Pulau Melabo 30-06-1994</t>
  </si>
  <si>
    <t>Ngastorejo, 16-08-1992</t>
  </si>
  <si>
    <t>Bernai, 14-05-1990</t>
  </si>
  <si>
    <t>Parit Cabang, 09-12-1995</t>
  </si>
  <si>
    <t>Air Liki, 03-05-1995</t>
  </si>
  <si>
    <t>Sungai penuh, 20-07-1969</t>
  </si>
  <si>
    <t>Jambi, 19-09-1993</t>
  </si>
  <si>
    <t>Tebing Tinggi, 26-02-1995</t>
  </si>
  <si>
    <t>Teluk Nibung, 31-05-1993</t>
  </si>
  <si>
    <t>Sarolanguri, 27-07-1996</t>
  </si>
  <si>
    <t>Jambi, 18-05-1985</t>
  </si>
  <si>
    <t>Jambi, 17-09-1977</t>
  </si>
  <si>
    <t>Sungai Baung, 11-11-1987</t>
  </si>
  <si>
    <t>Jambi, 01-08-1973</t>
  </si>
  <si>
    <t>Mendahara Tengah, 06-03-1986</t>
  </si>
  <si>
    <t>Karang Mendapo, 07-09-1974</t>
  </si>
  <si>
    <t>Lubuk Tampui, 29-06-1997</t>
  </si>
  <si>
    <t>Jambi, 03-03-1984</t>
  </si>
  <si>
    <t>Jambi, 17-10-1962</t>
  </si>
  <si>
    <t>Jambi, 25-12-1971</t>
  </si>
  <si>
    <t>Ponorogo, 16-09-1956</t>
  </si>
  <si>
    <t>Ciamis, 29-04-1990</t>
  </si>
  <si>
    <t>Padalarang, 11-08-1969</t>
  </si>
  <si>
    <t>Jakarta, 02-09-1960</t>
  </si>
  <si>
    <t>Jambi, 03-11-1985</t>
  </si>
  <si>
    <t>Jambi, 13-08-1959</t>
  </si>
  <si>
    <t>Payakumbuh, 13-03-1988</t>
  </si>
  <si>
    <t>Jambi, 06-08-1961</t>
  </si>
  <si>
    <t>Karang Mendapo, 22-03-1994</t>
  </si>
  <si>
    <t>Jambi, 17-06-1994</t>
  </si>
  <si>
    <t>Jambi, 18-01-1980</t>
  </si>
  <si>
    <t>Probolinggo, 18-08-1983</t>
  </si>
  <si>
    <t>Muaro Bugo, 19-04-1977</t>
  </si>
  <si>
    <t>Jambi, 24-08-1989</t>
  </si>
  <si>
    <t>Sarolangun, 20-01-1996</t>
  </si>
  <si>
    <t>Pasar Sitobu, 15-04-1986</t>
  </si>
  <si>
    <t>Sarolangun, 13-07-1990</t>
  </si>
  <si>
    <t>Sapat, 01-09-1975</t>
  </si>
  <si>
    <t>Jambi, 29-02-1992</t>
  </si>
  <si>
    <t>Desa Batu Kerbau, 08-04-1984</t>
  </si>
  <si>
    <t>Muaro Jambi, 15-05-1979</t>
  </si>
  <si>
    <t>Batang Asai, 21-06-1995</t>
  </si>
  <si>
    <t>Jambi, 15-10-1996</t>
  </si>
  <si>
    <t>Huta Godang, 09-11-1996</t>
  </si>
  <si>
    <t>Tebing Tinggi, 04-10-1981</t>
  </si>
  <si>
    <t>Jambi, 13-11-1995</t>
  </si>
  <si>
    <t>Sungai Baung, 17-08-1990</t>
  </si>
  <si>
    <t>Pulau Aro, 19-04-1989</t>
  </si>
  <si>
    <t>Sarolangon, 21-03-1996</t>
  </si>
  <si>
    <t>Karang Mendapo, 10-09-1990</t>
  </si>
  <si>
    <t>Jambi, 26-07-1984</t>
  </si>
  <si>
    <t>Mandiangin, 24-04-1997</t>
  </si>
  <si>
    <t>Bekasi, 31-10-1997</t>
  </si>
  <si>
    <t>Desa Panti, 25-06-1996</t>
  </si>
  <si>
    <t>Tarutung, 23-10-1997</t>
  </si>
  <si>
    <t>Jambi, 02-06-1991</t>
  </si>
  <si>
    <t>Jambi, 27-12-1968</t>
  </si>
  <si>
    <t>Jambi, 25-11-1992</t>
  </si>
  <si>
    <t>Jambi, 22-03-1970</t>
  </si>
  <si>
    <t>Rangkiling, 13-11-1996</t>
  </si>
  <si>
    <t>Ranti, 24-07-1997</t>
  </si>
  <si>
    <t>Jambi, 07-12-1986</t>
  </si>
  <si>
    <t>Desa Tinting, 07-01-1998</t>
  </si>
  <si>
    <t>Kemantan, 26-03-1987</t>
  </si>
  <si>
    <t>Jambi, 26-04-1984</t>
  </si>
  <si>
    <t>Muara Bungo, 13-06-1998</t>
  </si>
  <si>
    <t>Jambi, 31-08-1986</t>
  </si>
  <si>
    <t>Pangedaran, 22-12-1997</t>
  </si>
  <si>
    <t>Beringin sanggul, 25-09-1997</t>
  </si>
  <si>
    <t>Kristen</t>
  </si>
  <si>
    <t>Kristen Protestan</t>
  </si>
  <si>
    <t>1571015503760001</t>
  </si>
  <si>
    <t>1571016108730081</t>
  </si>
  <si>
    <t>1571020307790001</t>
  </si>
  <si>
    <t>1571034308710041</t>
  </si>
  <si>
    <t>1571071910680001</t>
  </si>
  <si>
    <t>1571026602720001</t>
  </si>
  <si>
    <t>1571072603790021</t>
  </si>
  <si>
    <t>1571010301820121</t>
  </si>
  <si>
    <t>1571066409810041</t>
  </si>
  <si>
    <t>1571026006810061</t>
  </si>
  <si>
    <t>1571025007680021</t>
  </si>
  <si>
    <t>1571034805650001</t>
  </si>
  <si>
    <t>15710026603670001</t>
  </si>
  <si>
    <t>1571064103690001</t>
  </si>
  <si>
    <t>1571024112830001</t>
  </si>
  <si>
    <t>1571051309870001</t>
  </si>
  <si>
    <t>157101410475004</t>
  </si>
  <si>
    <t>1571025505750041</t>
  </si>
  <si>
    <t>1571016505710021</t>
  </si>
  <si>
    <t>1571036306700021</t>
  </si>
  <si>
    <t>1571016111770041</t>
  </si>
  <si>
    <t>1571036708690121</t>
  </si>
  <si>
    <t>1571075307960021</t>
  </si>
  <si>
    <t>1271146201970001</t>
  </si>
  <si>
    <t>1571015203900061</t>
  </si>
  <si>
    <t>1508134109680002</t>
  </si>
  <si>
    <t>1571081705780041</t>
  </si>
  <si>
    <t>1571081209590041</t>
  </si>
  <si>
    <t>1571074708670041</t>
  </si>
  <si>
    <t>1571034806670001</t>
  </si>
  <si>
    <t>1571025006730081</t>
  </si>
  <si>
    <t>1571085511670022</t>
  </si>
  <si>
    <t>1571027107760001</t>
  </si>
  <si>
    <t>1571025711800121</t>
  </si>
  <si>
    <t>1571025008690141</t>
  </si>
  <si>
    <t>1571035512880061</t>
  </si>
  <si>
    <t>1571071801790021</t>
  </si>
  <si>
    <t>1571080208560002</t>
  </si>
  <si>
    <t>1571026102860102</t>
  </si>
  <si>
    <t>1571076703930061</t>
  </si>
  <si>
    <t>1571036511790121</t>
  </si>
  <si>
    <t>1571025511910001</t>
  </si>
  <si>
    <t>1505066008740004</t>
  </si>
  <si>
    <t>1571054708740001</t>
  </si>
  <si>
    <t>1571033112580121</t>
  </si>
  <si>
    <t>1503106203960004</t>
  </si>
  <si>
    <t>157102120940021</t>
  </si>
  <si>
    <t>1571031902860001</t>
  </si>
  <si>
    <t>1502020811900001</t>
  </si>
  <si>
    <t>1207284502970003</t>
  </si>
  <si>
    <t>1571075507730061</t>
  </si>
  <si>
    <t>1571012307850062</t>
  </si>
  <si>
    <t>1571012011890002</t>
  </si>
  <si>
    <t>1507075701930001</t>
  </si>
  <si>
    <t>1571014303670041</t>
  </si>
  <si>
    <t>1571054509760021</t>
  </si>
  <si>
    <t>1571055104700001</t>
  </si>
  <si>
    <t>3175046204880001</t>
  </si>
  <si>
    <t>1571074211690001</t>
  </si>
  <si>
    <t>1571025303780061</t>
  </si>
  <si>
    <t>1571080205530041</t>
  </si>
  <si>
    <t>157101002910021</t>
  </si>
  <si>
    <t>1571015009680101</t>
  </si>
  <si>
    <t>1571035010750001</t>
  </si>
  <si>
    <t>1571016407680101</t>
  </si>
  <si>
    <t>1503040701930001</t>
  </si>
  <si>
    <t>1503051603980001</t>
  </si>
  <si>
    <t>1207231811940001</t>
  </si>
  <si>
    <t>1216061801960001</t>
  </si>
  <si>
    <t>1571020901880021</t>
  </si>
  <si>
    <t>1503083006940001</t>
  </si>
  <si>
    <t>1503041606920001</t>
  </si>
  <si>
    <t>1506040912950000</t>
  </si>
  <si>
    <t>1503020304950001</t>
  </si>
  <si>
    <t>1571012007690002</t>
  </si>
  <si>
    <t>1971081909930001</t>
  </si>
  <si>
    <t>1276022602950001</t>
  </si>
  <si>
    <t>1219043105930007</t>
  </si>
  <si>
    <t>1503036707960003</t>
  </si>
  <si>
    <t>157102580585004</t>
  </si>
  <si>
    <t>1571011709770081</t>
  </si>
  <si>
    <t>1571071111870161</t>
  </si>
  <si>
    <t>1571034108730061</t>
  </si>
  <si>
    <t>1571014603860021</t>
  </si>
  <si>
    <t>1571074709740041</t>
  </si>
  <si>
    <t>1503062906970001</t>
  </si>
  <si>
    <t>1571070303840141</t>
  </si>
  <si>
    <t>1571035710620001</t>
  </si>
  <si>
    <t>1571026512710001</t>
  </si>
  <si>
    <t>15710156096560041</t>
  </si>
  <si>
    <t>320713390490001</t>
  </si>
  <si>
    <t>1571075108690021</t>
  </si>
  <si>
    <t>1571010209600001</t>
  </si>
  <si>
    <t>1571010311850001</t>
  </si>
  <si>
    <t>1571025308590001</t>
  </si>
  <si>
    <t>15710765303880102</t>
  </si>
  <si>
    <t>1571074608610001</t>
  </si>
  <si>
    <t>1503042203940001</t>
  </si>
  <si>
    <t>1571011706940001</t>
  </si>
  <si>
    <t>1404041801800002</t>
  </si>
  <si>
    <t>1571071808830324</t>
  </si>
  <si>
    <t>1571011904770001</t>
  </si>
  <si>
    <t>1505012408890002</t>
  </si>
  <si>
    <t>1503032004960005</t>
  </si>
  <si>
    <t>1571071504860182</t>
  </si>
  <si>
    <t>1503031307900002</t>
  </si>
  <si>
    <t>1571010109750001</t>
  </si>
  <si>
    <t>1505012902920001</t>
  </si>
  <si>
    <t>1508060804850002</t>
  </si>
  <si>
    <t>1505041505790003</t>
  </si>
  <si>
    <t>1571012106950021</t>
  </si>
  <si>
    <t>1571071510960061</t>
  </si>
  <si>
    <t>1216050911960002</t>
  </si>
  <si>
    <t>1571070410810101</t>
  </si>
  <si>
    <t>1571011311950022</t>
  </si>
  <si>
    <t>15030317081900001</t>
  </si>
  <si>
    <t>1503031904890001</t>
  </si>
  <si>
    <t>1503032103960005</t>
  </si>
  <si>
    <t>1503040107890238</t>
  </si>
  <si>
    <t>1371012607840021</t>
  </si>
  <si>
    <t>1503066404970002</t>
  </si>
  <si>
    <t>1219017110970001</t>
  </si>
  <si>
    <t>15030376506960005</t>
  </si>
  <si>
    <t>1202016310970004</t>
  </si>
  <si>
    <t>1571074206910001</t>
  </si>
  <si>
    <t>1571016712682001</t>
  </si>
  <si>
    <t>1571076511920021</t>
  </si>
  <si>
    <t>1571016203700041</t>
  </si>
  <si>
    <t>1503036407970005</t>
  </si>
  <si>
    <t>1571064712850021</t>
  </si>
  <si>
    <t>1503034701970006</t>
  </si>
  <si>
    <t>1571076603870082</t>
  </si>
  <si>
    <t>15710266048440061</t>
  </si>
  <si>
    <t>1503035306980003</t>
  </si>
  <si>
    <t>1571017108860001</t>
  </si>
  <si>
    <t>1503045212970001</t>
  </si>
  <si>
    <t>1502246509920001</t>
  </si>
  <si>
    <t>KSP. Azzahra</t>
  </si>
  <si>
    <t>KSIJ. Panca Bakti</t>
  </si>
  <si>
    <t>Koperasi SP Al-Farisi</t>
  </si>
  <si>
    <t>Rizqie FB &amp; Creative</t>
  </si>
  <si>
    <t>Annisa Sejahtera</t>
  </si>
  <si>
    <t>Koperasi Usaha Terpadu</t>
  </si>
  <si>
    <t>Koperasi Rukun Makmur</t>
  </si>
  <si>
    <t>Serba Usaha Tanjung Sari (KSU)</t>
  </si>
  <si>
    <t>Koperasi Wanita Rosela Jaya</t>
  </si>
  <si>
    <t>Usaha Terpadu</t>
  </si>
  <si>
    <t>Koperasi Alamanda Asri</t>
  </si>
  <si>
    <t>Koperasi Wanita Flamboyan</t>
  </si>
  <si>
    <t>Al Amin Sejahtera</t>
  </si>
  <si>
    <t>PWM</t>
  </si>
  <si>
    <t>Telor Asin ''NE IZ"</t>
  </si>
  <si>
    <t>Kartini Perindo</t>
  </si>
  <si>
    <t>ANNISA SEJAHTERA</t>
  </si>
  <si>
    <t>Koperasi Imbis</t>
  </si>
  <si>
    <t>Koperasi Karya Bakti Cempaka</t>
  </si>
  <si>
    <t>Koperasi PWM</t>
  </si>
  <si>
    <t>KSP Beringin Muda</t>
  </si>
  <si>
    <t>KSP Gentaca Arasy</t>
  </si>
  <si>
    <t>Ivan Bakery</t>
  </si>
  <si>
    <t>Hafish Food</t>
  </si>
  <si>
    <t>IPEMI</t>
  </si>
  <si>
    <t>Koperasi Gentala Arasy</t>
  </si>
  <si>
    <t>Karya Bhakti Cempaka</t>
  </si>
  <si>
    <t>Izzati Jannah Shop</t>
  </si>
  <si>
    <t>Wanita Mandiri</t>
  </si>
  <si>
    <t>Koperasi Al Amin Sejahtera</t>
  </si>
  <si>
    <t>JAMIATUNNISA</t>
  </si>
  <si>
    <t>Unit Koperasi Desa</t>
  </si>
  <si>
    <t>GKN</t>
  </si>
  <si>
    <t>Serai Serumpun</t>
  </si>
  <si>
    <t>KSU Tanjung Sari</t>
  </si>
  <si>
    <t>Kop. Serai Serumpun</t>
  </si>
  <si>
    <t>KOPWAN PUTRI RAHAYU</t>
  </si>
  <si>
    <t>Grosir Bonapate</t>
  </si>
  <si>
    <t>KOPINKA HARAPAN MELATI</t>
  </si>
  <si>
    <t>Koperasi Karya Unggul Barokah</t>
  </si>
  <si>
    <t>Kop. Simpan Pinjam Beringin Muda</t>
  </si>
  <si>
    <t>Usaha Mama</t>
  </si>
  <si>
    <t>Kopinka Harapan Melati</t>
  </si>
  <si>
    <t>Peron I</t>
  </si>
  <si>
    <t>Panca Bakti</t>
  </si>
  <si>
    <t xml:space="preserve"> </t>
  </si>
  <si>
    <t>GKN Jambi</t>
  </si>
  <si>
    <t>Jl. Perum Aur Duri I Rt. 16/- Blok. C 156 Kel. Penyengat Rendah Kec. Telanai Pura, Jambi</t>
  </si>
  <si>
    <t>Jl. Perum Aur Duri I Rt. 16/- Blok. C Kel. Penyengat Rendah Kec. Telanai Pura, Jambi</t>
  </si>
  <si>
    <t>Jl. Lingkar Selatan I Rt. 30/- Kel. Paal Merah Kec. Paal Merah, Jambi</t>
  </si>
  <si>
    <t>Jl. Mojopahit LG. Madrasah Rt. 12/- Kel. Payo Selincah Kec. Paal Merah, Jambi</t>
  </si>
  <si>
    <t>Jl. Kol. M. Kukuh No.6 Rt. 17/- Kel.Paal Lima Kec. Kota Baru, Jambi</t>
  </si>
  <si>
    <t>Jl. Imam Bonjol Rt. 09/- Kel. Telanai Pura Kec. Telanai Pura, Jambi</t>
  </si>
  <si>
    <t>Jl. Perum GMC 63/- Blok. K Kel. Kenali Besar Kec. Alam Barajo, Jambi</t>
  </si>
  <si>
    <t>Jl. KH. M. Zuhdi Rt. 08/03 Kel. Ulu Godong Kec. Danau Teluk, Jambi</t>
  </si>
  <si>
    <t>Jl. Sultan Hasanuddin Rt.027/- Kel. Talang Bakung Kec, Paal Merah, Jambi</t>
  </si>
  <si>
    <t>Jl. Prabu Siliwangi Rt. 22/- Kel. Tanjung Sari Kec. Jambi Timur, Jambi</t>
  </si>
  <si>
    <t>Jl. Dharma Sakti Rt. 33/37 Kel. Paal Merah Kec. Paal Merah, Jambi</t>
  </si>
  <si>
    <t>Jl. Sultan Hasanuddin Rt. 027/- Kel. Talang Bakung Kec, Paal Merah, Jambi</t>
  </si>
  <si>
    <t>Jl. Dr. Tozar Rt. 18/- Blok C Kec. Telanai Pura, Jambi</t>
  </si>
  <si>
    <t>Jl. Perum Griya Putri Rt. 10/00 Blok E 4 Kel. Kenali Asam Bawah Kec. Kota Baru, Jambi</t>
  </si>
  <si>
    <t>Jl. Perum Alamanda Asri 2 Rt. 39/- Blok E No. 5 Kel. Lingkar Selatan Kec. Paal Merah, Jambi</t>
  </si>
  <si>
    <t>Jl. Kolonel Abun Jani No. 32 Rt. 21/07 Kel. Selamat Kec. Telanai Pura, Jambi</t>
  </si>
  <si>
    <t>Jl. P. Antasari Rt. 32/- Kel. Talang Banjar Kec. Jambi Timur, Jambi</t>
  </si>
  <si>
    <t>Jl. Perumnas Aur Duri Rt. 23/- Blok B Kel. Penyengat Rendah Kec. Telanai Pura, Jambi</t>
  </si>
  <si>
    <t>Jl. Manyar III No. 63 Rt. 21/- Kel. Andil Jaya Kec. Jelutung, Jambi</t>
  </si>
  <si>
    <t>Jl. Jakarta Rt. 07/05 Kel. Paal Merah Kec. Kota Baru, Jambi</t>
  </si>
  <si>
    <t>Jl. Mandalo Asi Blok C1 Kel. Mandalo Indah Kec. Jaluko, Jambi</t>
  </si>
  <si>
    <t>Jl. Melur II No.28 Rt. 17/- kel. Simpang IV sipin kec. Telanai pura, Jambi</t>
  </si>
  <si>
    <t>Jl. H. Suud Rt. 05/02 Kel. Cadika Kec. Rimbo Tengah, Jambi</t>
  </si>
  <si>
    <t>Jl. Patimura Rt. 34/- Kel. Kenali Besar Kec. Alam Barajo, Jambi</t>
  </si>
  <si>
    <t>Jl. Cemara II No.57 Rt. 3/1 Kel. Selamat Kec. Danau Sipin, Jambi</t>
  </si>
  <si>
    <t>Jl. Prof. M. Yamin No. 28 Rt. 14/- Kel. Payo Lebar Kec. Jelutung, Jambi</t>
  </si>
  <si>
    <t>Jl. Cemara II Rt. 10/- Kel. Selamat Kec. Telanai Pura, Jambi</t>
  </si>
  <si>
    <t>Perum Teguh Permai I Blok B No. 16 Jl. H. A. Roni Sani Rt. 22/- Kel. Paal Lima Kec. Kota Baru, Jambi</t>
  </si>
  <si>
    <t>Jl. Kolonel Agung Rt. 3/- Kel. Selamat Kec. Danau Sipin, Jambi</t>
  </si>
  <si>
    <t>Jl. Mayor Abdul Kartawirana Rt. 10/- Kel. Sulanjang Kec. Jambii Timur, Jambi</t>
  </si>
  <si>
    <t>Jl. Sersan Anwar Bai Rt. 16/- No. 17 Kel. Kenali Besar Kec. Bagah Pete, Jambi</t>
  </si>
  <si>
    <t>Jl. Gajah Mada Rt. 55/- Kel. Jelutung Kec. Jelutung, Jambi</t>
  </si>
  <si>
    <t>Jl. Hiu Rt. 035/- Kel. Lingkar Selatan Kec. Jambi Selatan, Jambi</t>
  </si>
  <si>
    <t>Jl. Sultan Hasanuddin Rt.026/- Kel. Paal Merah Kec. Jambi Selatan, Jambi</t>
  </si>
  <si>
    <t>Jl. Cemara II Rt. 31/- No. 57 Kel. Selamat Kec. Danau Sipin, Jambi</t>
  </si>
  <si>
    <t>Jl. Bahrunsyah No. 06 Rt. 19/06 Kel. Pakuan Baru Kec. Jambi Selatan, Jambi</t>
  </si>
  <si>
    <t>Jl. Pangeran Antasari Rt. 29/09 Kel. Jalang Banjar Kec. Jambi Timur, Jambi</t>
  </si>
  <si>
    <t>Jl. HMO, Batadhal No. 71 Rt. 01/01 Kel. Cempaka Putih Kec. Jelutung, Jambi</t>
  </si>
  <si>
    <t>Jl. Iswahyudi No. 61 Rt. 07/- Kel. Pasir Putih Kec. Jambi Selatan, Jambi</t>
  </si>
  <si>
    <t>Jl. Mendalo Darat Rt. 14/- Blok M No. 8 Kel. Jaluko Kec. Mendalo Darat, Jambi</t>
  </si>
  <si>
    <t>Jl. Slamet Riyadi Rt. 01/- Kel. Solok Sipin Kec. Telanai Pura, Jambi</t>
  </si>
  <si>
    <t>Jl. Prabu Siliwangi Rt. 20/- Kel. Tanjung Sari Kec. Jambi Timur, Jambi</t>
  </si>
  <si>
    <t>Jl. Lingkar Selatan II Rt. 024/- Kel. Lingkar Selatan Kec. Paal Merah, Jambi</t>
  </si>
  <si>
    <t>Jl. Marene Rt. 003/- Kel. Desa Kasang Kumpeh Kec. Kumpeh Ulu, Jambi</t>
  </si>
  <si>
    <t>Jl. KH. M. Zain Rt. 08/- Kel. Arab Melayu Kec. Pelayangan, Jambi</t>
  </si>
  <si>
    <t>Jl. Maja Pahit Rt. 03/- Kel. Payo Selincah Kec. Paal Merah, Jambi</t>
  </si>
  <si>
    <t>Jl. Karlo Manggaio Rt. 03/- Kec. Cermin Nan Gedang, Jambi</t>
  </si>
  <si>
    <t>Jl. Lingkar Selatan II Rt. 21/- Blok D 01 Kel. Lingkar Selatan Kec. Jambi Selatan, Jambi</t>
  </si>
  <si>
    <t>Jl. SMU 9 Jambi Rt. 27/- Kel. Payo Selatan Kec. Paal Merah, Jambi</t>
  </si>
  <si>
    <t>Jl. Amal Bakti Rt. 15/04 Blok 168 Kel. PMT kandis Kec. Bangko, Jambi</t>
  </si>
  <si>
    <t>Jl. Mathatuli Harapan Tani 2 Kel. Alam Barjo Kec. Kota Baru, Jambi</t>
  </si>
  <si>
    <t>Jl. Mendalo Asri Blok C1 Kel. Mendalo Indah Kec. Jaluko, Jambi</t>
  </si>
  <si>
    <t>Jl. Ismail Malik Rt. 019/- Blok M 3 No. 18 Kel. Mayang Mayura Kec. Alam Barajo, Jambi</t>
  </si>
  <si>
    <t>Jl. Perum Permata Rt. 058/- Blok I No. 15 Kel. Kenali Besar Kec. Alam Barajo, Jambi</t>
  </si>
  <si>
    <t>Jl. Buton Rt.036/- Kel. Payo Lebar Kec. Jelutung, Jambi</t>
  </si>
  <si>
    <t>Jl. WR. Supratman Rt. 004/- Kel. Telang Babat Kec. Muara Sabak Barat, Jambi</t>
  </si>
  <si>
    <t>Jl. Imam Bonjol Rt. 11/- Blok 12C Kel. Telanai Pura Kec. Telanai Pura, Jambi</t>
  </si>
  <si>
    <t>Jl. KH. M. Zuhdi Rt. 07/- Kel. Mudung Laut Kec. Pelayangan, Jambi</t>
  </si>
  <si>
    <t>Jl. KH. Jaafar Rt. 10/4 Kel. Arab Melayu Kec. Pelayangan, Jambi</t>
  </si>
  <si>
    <t>Jl. Jaani Nasir No. 83 Rt. 01/10 Kel. Cawang Kec. Kramat Jati, DKI Jakarta</t>
  </si>
  <si>
    <t>Jl. Ibrahim Ripin Rt. 17/- Kel. Kenali As. Bwh Kec. Kota Baru, Jambi</t>
  </si>
  <si>
    <t>Jl. H. MO. Bafadol Rt. 04/02 Kel. Cempaka Putih Kec. Jelutung, Jambi</t>
  </si>
  <si>
    <t>Jl. Prof. Dr. S. Brojonegoro Rt. 06/- Kel. Payo Lebar Kec. Jelutung, Jambi</t>
  </si>
  <si>
    <t>Jl. Waskita Kel. Sui Putri Kec. Danau Teluk, Jambi</t>
  </si>
  <si>
    <t>Jl. Mojopahit Rt. 02/- Kel. Payo Selincah Kec. Paal Merah, Jambi</t>
  </si>
  <si>
    <t>Jl. Perumnas Aur Duri 23/- Blok B 35 Kel. Penyengat Rendah Kec. Telanai Pura, Jambi</t>
  </si>
  <si>
    <t>Jl. DR. Setia Budi Rt. 10/- Kec. Jambi Timur</t>
  </si>
  <si>
    <t>Jl. Kebun Sayur Rt. 05/02 Merangin, JAMBI</t>
  </si>
  <si>
    <t>Jl. Komplek PU Rt. 13/- Kec. Jambi Selatan, Jambi</t>
  </si>
  <si>
    <t>Jl. Dusun I-A Srigunting Kec. Sunggal, Deli Serdang Sumatra Utara</t>
  </si>
  <si>
    <t>Jl. Sosor Gonting Kec. Dolok Sanggul, Jambi</t>
  </si>
  <si>
    <t>Jl. Iswahyudi Rt. 07/03 Kec. Jambi Selatan, JAMBI</t>
  </si>
  <si>
    <t>Jl. Pulau Melaku Kec. Bahin VIII, JAMBI</t>
  </si>
  <si>
    <t>Jl. Desa Karang Mendapo Rt. 6/- Kel. Karang Mendapo Kec. Pauh, Jambi</t>
  </si>
  <si>
    <t>Jl. Tandiawan Kec. Sarolangun, JAMBI</t>
  </si>
  <si>
    <t>Jl. Parit Cabang Kec. Betara, Jambi</t>
  </si>
  <si>
    <t>Jl. Seidingin Rt. 008/000 Kel. Ranggo Kec. Limun, Jambi</t>
  </si>
  <si>
    <t>Jl. Letjen Suprapto 08A, Jambi</t>
  </si>
  <si>
    <t>Jl. Hayam Wuruk Rt. 035/- Kel. Jelitung Kec. Jelitung, Jambi</t>
  </si>
  <si>
    <t>Jl. Gunung Sibayak No. 29 LK III Rt. 003/- Kel. Tanjung Marulak Hilir Kec. Rambutan, Jambi</t>
  </si>
  <si>
    <t>Jl. Perdagangan Kec. Lima Puluh, Jambi</t>
  </si>
  <si>
    <t>Kec. Sarolangun, Jambi</t>
  </si>
  <si>
    <t>Jl. SDA</t>
  </si>
  <si>
    <t>Jl. Samsoe Bahroen Kec. Danau Sipin, Jambi</t>
  </si>
  <si>
    <t>Jl. Ir. H. Juanda Rt. 28/- Kel. Simpang Tiga Sipin Kec. Kota Baru, Jambi</t>
  </si>
  <si>
    <t>Jl. PerumArmanda Asri Kec. Jambi Selatan</t>
  </si>
  <si>
    <t>Jl. Bunga Tanjung 3 Rt. 02/- Kec. Telanai Pura</t>
  </si>
  <si>
    <t>Jl. Beradat Rt. 16/- Kec. Alam Barajo, JAMBI</t>
  </si>
  <si>
    <t>Jl. Desa Suka Maju RT. 11/03, Jambi</t>
  </si>
  <si>
    <t>Jl. Sri Rejeki Rt. 10/- Kec. Alam Brajo, Jambi</t>
  </si>
  <si>
    <t>Jl. Prabu Siliwangi RT. 22/05 Kec. Jambi Timur, Jambi</t>
  </si>
  <si>
    <t>Jl. Adityawarman No. 1 Rt. 8/3 Kel. The Hok Kec. Jambi Selatan, Jambi</t>
  </si>
  <si>
    <t>Jl. Kamboja III Kec. Telanai Pura, Jambi</t>
  </si>
  <si>
    <t>Jl. Cibulakan RT.  10/03 Kec. Rajadesa, Jawa Barat</t>
  </si>
  <si>
    <t>Jl. Multatuli Kec. Kota Baru, Jambi</t>
  </si>
  <si>
    <t>Jl. Radja Yamin Kec. Danau Sipin, Jambi</t>
  </si>
  <si>
    <t>Jl. Samsoel Bahroen RT. 02/01 Kec. Telanai Pura, Jambi</t>
  </si>
  <si>
    <t>Jl. Lingkar Selatan II Kec. Paal Merah, Jambi</t>
  </si>
  <si>
    <t>Perum Bukit Mayang Rt.25/- Blok. 102 Kec. Kota Baru, Jambi</t>
  </si>
  <si>
    <t>Jl. Multatuli Rt.03/-, Jambi</t>
  </si>
  <si>
    <t>Jl. Desa Karang Mendapo Rt. 02/-, Jambi</t>
  </si>
  <si>
    <t>Jl. Martahari I No. 52 Kec. Telana Pura, Jambi</t>
  </si>
  <si>
    <t>Jl. Bunga Tanjung 3 Rt. 02/01 Kec. Telanai Pura, Jambi</t>
  </si>
  <si>
    <t>Jl. Tp Sriwijaya Rt. 15/- Kec. Kota Baru, Jambi</t>
  </si>
  <si>
    <t>Jl. Samsoel Bachroen Rt. 02/- Kec. Danau Sipin, Jambi</t>
  </si>
  <si>
    <t>Jl. Desa Simpang Sai Duren RT. 03/02</t>
  </si>
  <si>
    <t>Jl. Arizona Rt. 06/- , Jambi</t>
  </si>
  <si>
    <t>Jl. Kembar Lestari Rt. 56/- Kec. Kota Baru, Jambi</t>
  </si>
  <si>
    <t>Jl. Arizona Kec. Kota Baru, Jambi</t>
  </si>
  <si>
    <t>Jl. Bunga Tanjung III RT. 02/02, Kec. Telanai Pura, Jambi</t>
  </si>
  <si>
    <t>Jl. Suka Makmur Kec. Jaluko, Jambi</t>
  </si>
  <si>
    <t>Jl. Raya Cahdi Astaro RT. 07/02 Kec. Maro Sebo</t>
  </si>
  <si>
    <t>Jl. Kampung Bugis Rt. 35/- Kec. Kota Baru, Jambi</t>
  </si>
  <si>
    <t>Jl. Huta Godang Kec. Lintong Mihuta, Sumut</t>
  </si>
  <si>
    <t>Jl. Sunan Giri Rt. 05/- Kec. Kota Baru, Jambi</t>
  </si>
  <si>
    <t>Jl. Samsoe Bachroen Rt. 02/-Kec. Danau Sipin, Jambi</t>
  </si>
  <si>
    <t>Jl. Lintas Sumatra  Kec. Srolangun, Jambi</t>
  </si>
  <si>
    <t>Jl. Simpang Raya RT. 08/03 Kec. Sarolangun, Jambi</t>
  </si>
  <si>
    <t>Jl. Lintas Sumatra RT. 03/- Kec.Sarolangon, Jambi</t>
  </si>
  <si>
    <t>Jl. Sarolangun Jambi Rt. 06/-Kec. Palih, Jambi</t>
  </si>
  <si>
    <t xml:space="preserve">Mandiangin, Jambi </t>
  </si>
  <si>
    <t>Jl. Mendalo Asri Kec. Jaluko, Jambi</t>
  </si>
  <si>
    <t>Jl. Lintas Sumatra Km.II Rt. 7/-, Jambi</t>
  </si>
  <si>
    <t>Jl. Mendalo Asri Blok. C1, Jambi</t>
  </si>
  <si>
    <t>Jl. Jakarta RT. 07/05 Kec. Kota Baru, Jambi</t>
  </si>
  <si>
    <t>Jl. Samsoe Bachroen , Jambi</t>
  </si>
  <si>
    <t>Jl. Kenari III No. 12 Rt.05/- Kec. Kota Baru, Jambi</t>
  </si>
  <si>
    <t>Jl. Bunga Tanjung III RT. 01/01, Kec. Telanai Pura, Jambi</t>
  </si>
  <si>
    <t>Jl. Sarolangun Rt. 02/- Kec. Mandiangin, Jambi</t>
  </si>
  <si>
    <t>Jl. Lintas Sumatra Km.2 Rt. 1/-, Jambi</t>
  </si>
  <si>
    <t>Jl. KH Ibrahim Kec. Danau Teluk, Jambi</t>
  </si>
  <si>
    <t>Jl. Lntas Sumatra Km. 12 Kec. Sarolangun, Jambi</t>
  </si>
  <si>
    <t>Jl. Tp. Sriwijaya RT. 015/- Kec. Kota Baru, Jambi</t>
  </si>
  <si>
    <t>Jl. Gurame II Blok. I, Jambi</t>
  </si>
  <si>
    <t>Jl. Lintas Sumatra Km.2 Kec. Sarolangun, Jambi</t>
  </si>
  <si>
    <t>Jl. Radja Yamin Kec. Telanai Pura, Jambi</t>
  </si>
  <si>
    <t>Kec. Pauh, Jambi</t>
  </si>
  <si>
    <t>Jl. Beringin Sanggul RT. 01/01 Kec. Tiang Pumpung</t>
  </si>
  <si>
    <t>082373569935</t>
  </si>
  <si>
    <t>085266225280</t>
  </si>
  <si>
    <t>085266086448</t>
  </si>
  <si>
    <t>085381001703</t>
  </si>
  <si>
    <t>0895600975196</t>
  </si>
  <si>
    <t>085266404655</t>
  </si>
  <si>
    <t>081272627200</t>
  </si>
  <si>
    <t>081271313845</t>
  </si>
  <si>
    <t>082177262404</t>
  </si>
  <si>
    <t>082380781464</t>
  </si>
  <si>
    <t>085379695432</t>
  </si>
  <si>
    <t>085279069078</t>
  </si>
  <si>
    <t>081366298160</t>
  </si>
  <si>
    <t>081366056208</t>
  </si>
  <si>
    <t>085366004661</t>
  </si>
  <si>
    <t>085266039881</t>
  </si>
  <si>
    <t>085266206200</t>
  </si>
  <si>
    <t>081274868180</t>
  </si>
  <si>
    <t>082290727563</t>
  </si>
  <si>
    <t>085367362975</t>
  </si>
  <si>
    <t>081385047600</t>
  </si>
  <si>
    <t>081366375537</t>
  </si>
  <si>
    <t>085378115897</t>
  </si>
  <si>
    <t>085357670868</t>
  </si>
  <si>
    <t>081321602778</t>
  </si>
  <si>
    <t>082281120112</t>
  </si>
  <si>
    <t>081368440242</t>
  </si>
  <si>
    <t>085380611231</t>
  </si>
  <si>
    <t>085210840055</t>
  </si>
  <si>
    <t>085357110034</t>
  </si>
  <si>
    <t>081363080773</t>
  </si>
  <si>
    <t>085266526299</t>
  </si>
  <si>
    <t>081274069500</t>
  </si>
  <si>
    <t>081274800810</t>
  </si>
  <si>
    <t>081273865849</t>
  </si>
  <si>
    <t>081366419989</t>
  </si>
  <si>
    <t>085273128661</t>
  </si>
  <si>
    <t>085382338082</t>
  </si>
  <si>
    <t>081274200636</t>
  </si>
  <si>
    <t>082371929698</t>
  </si>
  <si>
    <t>085274774117</t>
  </si>
  <si>
    <t>085378910853</t>
  </si>
  <si>
    <t>081260174259</t>
  </si>
  <si>
    <t>082375455895</t>
  </si>
  <si>
    <t>081366937301</t>
  </si>
  <si>
    <t>08127400346</t>
  </si>
  <si>
    <t>081278829925</t>
  </si>
  <si>
    <t>085267785100</t>
  </si>
  <si>
    <t>085267321049</t>
  </si>
  <si>
    <t>085378098055</t>
  </si>
  <si>
    <t>085367404671</t>
  </si>
  <si>
    <t>081274874643</t>
  </si>
  <si>
    <t>082380062295</t>
  </si>
  <si>
    <t>085268685699</t>
  </si>
  <si>
    <t>082377263966</t>
  </si>
  <si>
    <t>082172225685</t>
  </si>
  <si>
    <t>082182920986</t>
  </si>
  <si>
    <t>085266400276</t>
  </si>
  <si>
    <t>0812278470000</t>
  </si>
  <si>
    <t>085377046345</t>
  </si>
  <si>
    <t>082185814872</t>
  </si>
  <si>
    <t>085271625210</t>
  </si>
  <si>
    <t>085266764327</t>
  </si>
  <si>
    <t>085271000235</t>
  </si>
  <si>
    <t>085279142456</t>
  </si>
  <si>
    <t>081272662161</t>
  </si>
  <si>
    <t>082328897175</t>
  </si>
  <si>
    <t>08568259696</t>
  </si>
  <si>
    <t>085357159069</t>
  </si>
  <si>
    <t>081366540040</t>
  </si>
  <si>
    <t>08127463080</t>
  </si>
  <si>
    <t>085273293240</t>
  </si>
  <si>
    <t>081273387126</t>
  </si>
  <si>
    <t>085382428881</t>
  </si>
  <si>
    <t>085266962606</t>
  </si>
  <si>
    <t>08275770074</t>
  </si>
  <si>
    <t>082373853110</t>
  </si>
  <si>
    <t>082380087838</t>
  </si>
  <si>
    <t>082277364346</t>
  </si>
  <si>
    <t>085266892111</t>
  </si>
  <si>
    <t>082307771672</t>
  </si>
  <si>
    <t>085366794001</t>
  </si>
  <si>
    <t>085368765150</t>
  </si>
  <si>
    <t>082384363937</t>
  </si>
  <si>
    <t>081271726895</t>
  </si>
  <si>
    <t>0812743554207</t>
  </si>
  <si>
    <t>081379763486</t>
  </si>
  <si>
    <t>081399218844</t>
  </si>
  <si>
    <t>085370366936</t>
  </si>
  <si>
    <t>082280020656</t>
  </si>
  <si>
    <t>085266404546</t>
  </si>
  <si>
    <t>085353598344</t>
  </si>
  <si>
    <t>082280147613</t>
  </si>
  <si>
    <t>0821177548898</t>
  </si>
  <si>
    <t>085366444674</t>
  </si>
  <si>
    <t>081274507617</t>
  </si>
  <si>
    <t>085273773434</t>
  </si>
  <si>
    <t>08526609152</t>
  </si>
  <si>
    <t>082181988625</t>
  </si>
  <si>
    <t>085268432668</t>
  </si>
  <si>
    <t>085232884297</t>
  </si>
  <si>
    <t>08527302027</t>
  </si>
  <si>
    <t>082175994334</t>
  </si>
  <si>
    <t>082282045030</t>
  </si>
  <si>
    <t>081366195811</t>
  </si>
  <si>
    <t>085378548181</t>
  </si>
  <si>
    <t>085266423152</t>
  </si>
  <si>
    <t>082306336852</t>
  </si>
  <si>
    <t>085377891768</t>
  </si>
  <si>
    <t>085278001041</t>
  </si>
  <si>
    <t>081273379588</t>
  </si>
  <si>
    <t>082376993399</t>
  </si>
  <si>
    <t>085218004482</t>
  </si>
  <si>
    <t>08237443003</t>
  </si>
  <si>
    <t>085366661862</t>
  </si>
  <si>
    <t>081368243109</t>
  </si>
  <si>
    <t>081274408040</t>
  </si>
  <si>
    <t>085769068684</t>
  </si>
  <si>
    <t>085208529984</t>
  </si>
  <si>
    <t>085266732351</t>
  </si>
  <si>
    <t>085269845858</t>
  </si>
  <si>
    <t>082373585155</t>
  </si>
  <si>
    <t>081362766036</t>
  </si>
  <si>
    <t>085266890282</t>
  </si>
  <si>
    <t>089629412941</t>
  </si>
  <si>
    <t>085220956000</t>
  </si>
  <si>
    <t>085266298658</t>
  </si>
  <si>
    <t>085267387616</t>
  </si>
  <si>
    <t>082374474994</t>
  </si>
  <si>
    <t>085266667448</t>
  </si>
  <si>
    <t>082114331806</t>
  </si>
  <si>
    <t>081271412521</t>
  </si>
  <si>
    <t>082175518204</t>
  </si>
  <si>
    <t>082165417434</t>
  </si>
  <si>
    <t>081266696030</t>
  </si>
  <si>
    <t>085295034495</t>
  </si>
  <si>
    <t>085384369135</t>
  </si>
  <si>
    <t>081274047870</t>
  </si>
  <si>
    <t>081267413162</t>
  </si>
  <si>
    <t>085357004427</t>
  </si>
  <si>
    <t>082281443337</t>
  </si>
  <si>
    <t>082373449688</t>
  </si>
  <si>
    <t>082114081287</t>
  </si>
  <si>
    <t>081366485389</t>
  </si>
  <si>
    <t>081328310448</t>
  </si>
  <si>
    <t>085267580167</t>
  </si>
  <si>
    <t>082177427843</t>
  </si>
  <si>
    <t>Dewi,trisaf@yahoo.com</t>
  </si>
  <si>
    <t>thidayat632@yahoo.co.id</t>
  </si>
  <si>
    <t>muhammad_amali46@yahoo.com</t>
  </si>
  <si>
    <t>neela.fris21@gmail.com</t>
  </si>
  <si>
    <t>silvameidona@gmail.com</t>
  </si>
  <si>
    <t>rahmi_dianita@yahoo.com</t>
  </si>
  <si>
    <t>ino8383@yahoo.co.id</t>
  </si>
  <si>
    <t>julisamalsari@gmail.com</t>
  </si>
  <si>
    <t>anggisihaan22197@gmail.com</t>
  </si>
  <si>
    <t>M.afdaleunja.ac.id</t>
  </si>
  <si>
    <t>tonyyumirzal@gmail.com</t>
  </si>
  <si>
    <t>warmanmul@yahoo.com</t>
  </si>
  <si>
    <t>budiansyah_agus@yahoo.com</t>
  </si>
  <si>
    <t>abubakarfatati@yahoo.co.id</t>
  </si>
  <si>
    <t>noviantisri66@yahoo.com</t>
  </si>
  <si>
    <t>indriyanielunja@ac.id</t>
  </si>
  <si>
    <t>fatmawatyhar69@gmail.com</t>
  </si>
  <si>
    <t>yanu.saputra2@gmail.com</t>
  </si>
  <si>
    <t>silvie.vhiez@gmail.com</t>
  </si>
  <si>
    <t>dinaanggeraini@gmail.com</t>
  </si>
  <si>
    <t>nurnaw@yahoo.co.id</t>
  </si>
  <si>
    <t>noviaintanpermatasari@gmail.com</t>
  </si>
  <si>
    <t>lisna.unja@yahoo.com</t>
  </si>
  <si>
    <t>merikasfa22@yahoo.com</t>
  </si>
  <si>
    <t>fauzanramadhan262@gmail.com</t>
  </si>
  <si>
    <t>VEBRY_SATRIA_WIBOWO_SP@yahoo.co.id</t>
  </si>
  <si>
    <t>Rama,satriadi@gmail.com</t>
  </si>
  <si>
    <t>intannurcahya22@yahoo.com</t>
  </si>
  <si>
    <t>ayustinasiringo-ringo@gmail.com</t>
  </si>
  <si>
    <t>wijierniati@gmail.com</t>
  </si>
  <si>
    <t>witmandedy00@gmail.com</t>
  </si>
  <si>
    <t>abkhalilhsb@yahoo.com</t>
  </si>
  <si>
    <t>dewiariani1993@gmail.com</t>
  </si>
  <si>
    <t>sumiatigusman39@gmail.com</t>
  </si>
  <si>
    <t>muhammadpebriansyahim@gmail.com</t>
  </si>
  <si>
    <t>dessy_rosanti37@yahoo.com</t>
  </si>
  <si>
    <t>Bayuputramaryadi@gmail.com</t>
  </si>
  <si>
    <t>ronalnovriano@gmail.com</t>
  </si>
  <si>
    <t>samuelsipurba@gmail.com</t>
  </si>
  <si>
    <t>raymondcr3@gmail.com</t>
  </si>
  <si>
    <t>muhammadrapidi8@gmail.com</t>
  </si>
  <si>
    <t>rikitaka16@gmail.com</t>
  </si>
  <si>
    <t>aribr8228@gmail.com</t>
  </si>
  <si>
    <t>irafiqi400@yahoo.com</t>
  </si>
  <si>
    <t>rafles_algio@gmail.com</t>
  </si>
  <si>
    <t>jul.andayani@yahoo.com</t>
  </si>
  <si>
    <t>abdysetiyawan19@yahoo.com</t>
  </si>
  <si>
    <t>pasaribusalomo@yahoo.com</t>
  </si>
  <si>
    <t>pepikurnia@yahoo.com</t>
  </si>
  <si>
    <t>rinibudiarti24@gmail.com</t>
  </si>
  <si>
    <t>alisuryadi@yahoo.com</t>
  </si>
  <si>
    <t>renfitriadi@yahoo.com</t>
  </si>
  <si>
    <t>frontlinefirst@gmail.com</t>
  </si>
  <si>
    <t>hencheck1@gmail.com</t>
  </si>
  <si>
    <t>bobyprasetyo146@gmail.com</t>
  </si>
  <si>
    <t>benkssapat@gmail.com</t>
  </si>
  <si>
    <t>Riccofardiansyah@gmail.co.id</t>
  </si>
  <si>
    <t>demokratn@yahoo.com</t>
  </si>
  <si>
    <t>padiel@gmail.com</t>
  </si>
  <si>
    <t>muhammadrtamara@gmail.com</t>
  </si>
  <si>
    <t>masterpaningotangbatubara@gmail.com</t>
  </si>
  <si>
    <t>habibisiregar97@gmail.com</t>
  </si>
  <si>
    <t>sopiansauri20@gmail.com</t>
  </si>
  <si>
    <t>aprimaju19@gmail.com</t>
  </si>
  <si>
    <t>zainalsuazmi@yahoo.com</t>
  </si>
  <si>
    <t>nando_carmesa@yahoo.co.id</t>
  </si>
  <si>
    <t>andalasadventure@gmail.com</t>
  </si>
  <si>
    <t>maharonafrisasma@gmail.com</t>
  </si>
  <si>
    <t>sr701942@gmail.com</t>
  </si>
  <si>
    <t>nanacher2332@gmail.com</t>
  </si>
  <si>
    <t>minantipransiska@gmail.com</t>
  </si>
  <si>
    <t>ezuzimasari@gmail.com</t>
  </si>
  <si>
    <t>riskadesrinny@gmail.c.id</t>
  </si>
  <si>
    <t>shintaallezie@gmail.com</t>
  </si>
  <si>
    <t>nethasarma@gmail.com</t>
  </si>
  <si>
    <t>icerustiyanti@gmail.com</t>
  </si>
  <si>
    <t>cinutarsi@gmail.com</t>
  </si>
  <si>
    <t>S3</t>
  </si>
  <si>
    <t>SI</t>
  </si>
  <si>
    <t>Koperasi Simpan Pinjam</t>
  </si>
  <si>
    <t>Kuliner &amp; Creativity</t>
  </si>
  <si>
    <t>Fotocopy / ATK</t>
  </si>
  <si>
    <t>Pembuatan Roti</t>
  </si>
  <si>
    <t>Kuliner Sate Padang</t>
  </si>
  <si>
    <t>Olahan Bandrek Jahe Merah (Bubuk)</t>
  </si>
  <si>
    <t>Aneka Makanan Dari Ubi Kayu</t>
  </si>
  <si>
    <t>Distributor Kangen Water</t>
  </si>
  <si>
    <t>Kripik Pisang</t>
  </si>
  <si>
    <t>Kerupuk</t>
  </si>
  <si>
    <t>Toko Manisan</t>
  </si>
  <si>
    <t>Kantin Sekolah SMA</t>
  </si>
  <si>
    <t>Toko Pakaian</t>
  </si>
  <si>
    <t>Minuman Sari Buah</t>
  </si>
  <si>
    <t>Kantin Sekolah</t>
  </si>
  <si>
    <t>Budidaya Ikan Lele</t>
  </si>
  <si>
    <t>Kerupuk Bawang</t>
  </si>
  <si>
    <t>Menjahit / Menjual Makanan</t>
  </si>
  <si>
    <t>Budidaya Lele</t>
  </si>
  <si>
    <t>Budidaya Ikan Gurame</t>
  </si>
  <si>
    <t>Perikanan</t>
  </si>
  <si>
    <t>Pempek Ikan &amp; Pakaian</t>
  </si>
  <si>
    <t>Rias Pengantin / Jual Makanan</t>
  </si>
  <si>
    <t>Aneka Makanan Ringan</t>
  </si>
  <si>
    <t>Mengelola PKL</t>
  </si>
  <si>
    <t>Pakaian</t>
  </si>
  <si>
    <t>MENJAHIT, KUE</t>
  </si>
  <si>
    <t>JASA ANGKUTAN</t>
  </si>
  <si>
    <t>Produksi Kue/ Peternakan Lele</t>
  </si>
  <si>
    <t>Kebun Sawit</t>
  </si>
  <si>
    <t>Laundri Pakaian</t>
  </si>
  <si>
    <t>Pembibitan Ikan Lele</t>
  </si>
  <si>
    <t>Keripik Ubi, Keripik Pisang (Kuliner)</t>
  </si>
  <si>
    <t>Pembenihan Ikan</t>
  </si>
  <si>
    <t>Jual Pakaian/ Buat Pakaian</t>
  </si>
  <si>
    <t>Buat Kacang Goreng</t>
  </si>
  <si>
    <t>Kolam Ikan</t>
  </si>
  <si>
    <t>Ternak Lele</t>
  </si>
  <si>
    <t>Usaha Kebun Karet</t>
  </si>
  <si>
    <t>Peternakan Ikan</t>
  </si>
  <si>
    <t>Kabun Sawit</t>
  </si>
  <si>
    <t>Kebon Kaset 2 Kapling, Ternak Ayam, Kolam Ikan</t>
  </si>
  <si>
    <t>Gilingan Padi</t>
  </si>
  <si>
    <t>Warung Kopi/Nasi</t>
  </si>
  <si>
    <t>Peternakan Ikan Nila</t>
  </si>
  <si>
    <t>Counter Pulsa</t>
  </si>
  <si>
    <t>Kredit Pakaian</t>
  </si>
  <si>
    <t>SLTP</t>
  </si>
  <si>
    <t>DIII</t>
  </si>
  <si>
    <t>D III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</si>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</sst>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1"/>
      <color theme="10"/>
      <name val="Calibri"/>
      <family val="2"/>
      <charset val="1"/>
    </font>
    <font>
      <u/>
      <sz val="11"/>
      <color theme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41" fontId="19" fillId="0" borderId="0" applyFont="0" applyFill="0" applyBorder="0" applyAlignment="0" applyProtection="0"/>
    <xf numFmtId="0" fontId="17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11" fillId="0" borderId="2" xfId="4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2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1" fillId="0" borderId="2" xfId="4" applyBorder="1" applyAlignment="1" applyProtection="1">
      <alignment horizontal="center" vertical="center" wrapText="1"/>
    </xf>
    <xf numFmtId="0" fontId="11" fillId="0" borderId="2" xfId="4" applyBorder="1" applyAlignment="1">
      <alignment horizontal="left" vertical="center"/>
    </xf>
    <xf numFmtId="0" fontId="11" fillId="0" borderId="2" xfId="4" applyBorder="1" applyAlignment="1">
      <alignment vertical="center" wrapText="1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quotePrefix="1" applyNumberFormat="1" applyBorder="1" applyAlignment="1">
      <alignment horizontal="left" vertical="center"/>
    </xf>
    <xf numFmtId="0" fontId="0" fillId="0" borderId="2" xfId="0" quotePrefix="1" applyNumberFormat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22" fillId="0" borderId="2" xfId="4" applyFont="1" applyBorder="1" applyAlignment="1">
      <alignment horizontal="left" vertical="center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tmawatyhar69@gmail.com" TargetMode="External"/><Relationship Id="rId18" Type="http://schemas.openxmlformats.org/officeDocument/2006/relationships/hyperlink" Target="mailto:noviaintanpermatasari@gmail.com" TargetMode="External"/><Relationship Id="rId26" Type="http://schemas.openxmlformats.org/officeDocument/2006/relationships/hyperlink" Target="mailto:dewiariani1993@gmail.com" TargetMode="External"/><Relationship Id="rId39" Type="http://schemas.openxmlformats.org/officeDocument/2006/relationships/hyperlink" Target="mailto:rikitaka16@gmail.com" TargetMode="External"/><Relationship Id="rId21" Type="http://schemas.openxmlformats.org/officeDocument/2006/relationships/hyperlink" Target="mailto:VEBRY_SATRIA_WIBOWO_SP@yahoo.co.id" TargetMode="External"/><Relationship Id="rId34" Type="http://schemas.openxmlformats.org/officeDocument/2006/relationships/hyperlink" Target="mailto:Bayuputramaryadi@gmail.com" TargetMode="External"/><Relationship Id="rId42" Type="http://schemas.openxmlformats.org/officeDocument/2006/relationships/hyperlink" Target="mailto:rafles_algio@gmail.com" TargetMode="External"/><Relationship Id="rId47" Type="http://schemas.openxmlformats.org/officeDocument/2006/relationships/hyperlink" Target="mailto:rinibudiarti24@gmail.com" TargetMode="External"/><Relationship Id="rId50" Type="http://schemas.openxmlformats.org/officeDocument/2006/relationships/hyperlink" Target="mailto:frontlinefirst@gmail.com" TargetMode="External"/><Relationship Id="rId55" Type="http://schemas.openxmlformats.org/officeDocument/2006/relationships/hyperlink" Target="mailto:demokratn@yahoo.com" TargetMode="External"/><Relationship Id="rId63" Type="http://schemas.openxmlformats.org/officeDocument/2006/relationships/hyperlink" Target="mailto:andalasadventure@gmail.com" TargetMode="External"/><Relationship Id="rId68" Type="http://schemas.openxmlformats.org/officeDocument/2006/relationships/hyperlink" Target="mailto:ezuzimasari@gmail.com" TargetMode="External"/><Relationship Id="rId7" Type="http://schemas.openxmlformats.org/officeDocument/2006/relationships/hyperlink" Target="mailto:tonyyumirzal@gmail.com" TargetMode="External"/><Relationship Id="rId71" Type="http://schemas.openxmlformats.org/officeDocument/2006/relationships/hyperlink" Target="mailto:nethasarma@gmail.com" TargetMode="External"/><Relationship Id="rId2" Type="http://schemas.openxmlformats.org/officeDocument/2006/relationships/hyperlink" Target="mailto:muhammad_amali46@yahoo.com" TargetMode="External"/><Relationship Id="rId16" Type="http://schemas.openxmlformats.org/officeDocument/2006/relationships/hyperlink" Target="mailto:dinaanggeraini@gmail.com" TargetMode="External"/><Relationship Id="rId29" Type="http://schemas.openxmlformats.org/officeDocument/2006/relationships/hyperlink" Target="mailto:dessy_rosanti37@yahoo.com" TargetMode="External"/><Relationship Id="rId11" Type="http://schemas.openxmlformats.org/officeDocument/2006/relationships/hyperlink" Target="mailto:noviantisri66@yahoo.com" TargetMode="External"/><Relationship Id="rId24" Type="http://schemas.openxmlformats.org/officeDocument/2006/relationships/hyperlink" Target="mailto:witmandedy00@gmail.com" TargetMode="External"/><Relationship Id="rId32" Type="http://schemas.openxmlformats.org/officeDocument/2006/relationships/hyperlink" Target="mailto:julisamalsari@gmail.com" TargetMode="External"/><Relationship Id="rId37" Type="http://schemas.openxmlformats.org/officeDocument/2006/relationships/hyperlink" Target="mailto:raymondcr3@gmail.com" TargetMode="External"/><Relationship Id="rId40" Type="http://schemas.openxmlformats.org/officeDocument/2006/relationships/hyperlink" Target="mailto:aribr8228@gmail.com" TargetMode="External"/><Relationship Id="rId45" Type="http://schemas.openxmlformats.org/officeDocument/2006/relationships/hyperlink" Target="mailto:pasaribusalomo@yahoo.com" TargetMode="External"/><Relationship Id="rId53" Type="http://schemas.openxmlformats.org/officeDocument/2006/relationships/hyperlink" Target="mailto:benkssapat@gmail.com" TargetMode="External"/><Relationship Id="rId58" Type="http://schemas.openxmlformats.org/officeDocument/2006/relationships/hyperlink" Target="mailto:masterpaningotangbatubara@gmail.com" TargetMode="External"/><Relationship Id="rId66" Type="http://schemas.openxmlformats.org/officeDocument/2006/relationships/hyperlink" Target="mailto:nanacher2332@gmail.com" TargetMode="External"/><Relationship Id="rId74" Type="http://schemas.openxmlformats.org/officeDocument/2006/relationships/hyperlink" Target="mailto:zainalsuazmi@yahoo.com" TargetMode="External"/><Relationship Id="rId5" Type="http://schemas.openxmlformats.org/officeDocument/2006/relationships/hyperlink" Target="mailto:rahmi_dianita@yahoo.com" TargetMode="External"/><Relationship Id="rId15" Type="http://schemas.openxmlformats.org/officeDocument/2006/relationships/hyperlink" Target="mailto:silvie.vhiez@gmail.com" TargetMode="External"/><Relationship Id="rId23" Type="http://schemas.openxmlformats.org/officeDocument/2006/relationships/hyperlink" Target="mailto:wijierniati@gmail.com" TargetMode="External"/><Relationship Id="rId28" Type="http://schemas.openxmlformats.org/officeDocument/2006/relationships/hyperlink" Target="mailto:muhammadpebriansyahim@gmail.com" TargetMode="External"/><Relationship Id="rId36" Type="http://schemas.openxmlformats.org/officeDocument/2006/relationships/hyperlink" Target="mailto:samuelsipurba@gmail.com" TargetMode="External"/><Relationship Id="rId49" Type="http://schemas.openxmlformats.org/officeDocument/2006/relationships/hyperlink" Target="mailto:renfitriadi@yahoo.com" TargetMode="External"/><Relationship Id="rId57" Type="http://schemas.openxmlformats.org/officeDocument/2006/relationships/hyperlink" Target="mailto:muhammadrtamara@gmail.com" TargetMode="External"/><Relationship Id="rId61" Type="http://schemas.openxmlformats.org/officeDocument/2006/relationships/hyperlink" Target="mailto:aprimaju19@gmail.com" TargetMode="External"/><Relationship Id="rId10" Type="http://schemas.openxmlformats.org/officeDocument/2006/relationships/hyperlink" Target="mailto:abubakarfatati@yahoo.co.id" TargetMode="External"/><Relationship Id="rId19" Type="http://schemas.openxmlformats.org/officeDocument/2006/relationships/hyperlink" Target="mailto:lisna.unja@yahoo.com" TargetMode="External"/><Relationship Id="rId31" Type="http://schemas.openxmlformats.org/officeDocument/2006/relationships/hyperlink" Target="mailto:ayustinasiringo-ringo@gmail.com" TargetMode="External"/><Relationship Id="rId44" Type="http://schemas.openxmlformats.org/officeDocument/2006/relationships/hyperlink" Target="mailto:abdysetiyawan19@yahoo.com" TargetMode="External"/><Relationship Id="rId52" Type="http://schemas.openxmlformats.org/officeDocument/2006/relationships/hyperlink" Target="mailto:bobyprasetyo146@gmail.com" TargetMode="External"/><Relationship Id="rId60" Type="http://schemas.openxmlformats.org/officeDocument/2006/relationships/hyperlink" Target="mailto:sopiansauri20@gmail.com" TargetMode="External"/><Relationship Id="rId65" Type="http://schemas.openxmlformats.org/officeDocument/2006/relationships/hyperlink" Target="mailto:sr701942@gmail.com" TargetMode="External"/><Relationship Id="rId73" Type="http://schemas.openxmlformats.org/officeDocument/2006/relationships/hyperlink" Target="mailto:cinutarsi@gmail.com" TargetMode="External"/><Relationship Id="rId4" Type="http://schemas.openxmlformats.org/officeDocument/2006/relationships/hyperlink" Target="mailto:silvameidona@gmail.com" TargetMode="External"/><Relationship Id="rId9" Type="http://schemas.openxmlformats.org/officeDocument/2006/relationships/hyperlink" Target="mailto:budiansyah_agus@yahoo.com" TargetMode="External"/><Relationship Id="rId14" Type="http://schemas.openxmlformats.org/officeDocument/2006/relationships/hyperlink" Target="mailto:yanu.saputra2@gmail.com" TargetMode="External"/><Relationship Id="rId22" Type="http://schemas.openxmlformats.org/officeDocument/2006/relationships/hyperlink" Target="mailto:intannurcahya22@yahoo.com" TargetMode="External"/><Relationship Id="rId27" Type="http://schemas.openxmlformats.org/officeDocument/2006/relationships/hyperlink" Target="mailto:sumiatigusman39@gmail.com" TargetMode="External"/><Relationship Id="rId30" Type="http://schemas.openxmlformats.org/officeDocument/2006/relationships/hyperlink" Target="mailto:merikasfa22@yahoo.com" TargetMode="External"/><Relationship Id="rId35" Type="http://schemas.openxmlformats.org/officeDocument/2006/relationships/hyperlink" Target="mailto:ronalnovriano@gmail.com" TargetMode="External"/><Relationship Id="rId43" Type="http://schemas.openxmlformats.org/officeDocument/2006/relationships/hyperlink" Target="mailto:jul.andayani@yahoo.com" TargetMode="External"/><Relationship Id="rId48" Type="http://schemas.openxmlformats.org/officeDocument/2006/relationships/hyperlink" Target="mailto:alisuryadi@yahoo.com" TargetMode="External"/><Relationship Id="rId56" Type="http://schemas.openxmlformats.org/officeDocument/2006/relationships/hyperlink" Target="mailto:padiel@gmail.com" TargetMode="External"/><Relationship Id="rId64" Type="http://schemas.openxmlformats.org/officeDocument/2006/relationships/hyperlink" Target="mailto:maharonafrisasma@gmail.com" TargetMode="External"/><Relationship Id="rId69" Type="http://schemas.openxmlformats.org/officeDocument/2006/relationships/hyperlink" Target="mailto:riskadesrinny@gmail.c.id" TargetMode="External"/><Relationship Id="rId8" Type="http://schemas.openxmlformats.org/officeDocument/2006/relationships/hyperlink" Target="mailto:warmanmul@yahoo.com" TargetMode="External"/><Relationship Id="rId51" Type="http://schemas.openxmlformats.org/officeDocument/2006/relationships/hyperlink" Target="mailto:hencheck1@gmail.com" TargetMode="External"/><Relationship Id="rId72" Type="http://schemas.openxmlformats.org/officeDocument/2006/relationships/hyperlink" Target="mailto:icerustiyanti@gmail.com" TargetMode="External"/><Relationship Id="rId3" Type="http://schemas.openxmlformats.org/officeDocument/2006/relationships/hyperlink" Target="mailto:neela.fris21@gmail.com" TargetMode="External"/><Relationship Id="rId12" Type="http://schemas.openxmlformats.org/officeDocument/2006/relationships/hyperlink" Target="mailto:indriyanielunja@ac.id" TargetMode="External"/><Relationship Id="rId17" Type="http://schemas.openxmlformats.org/officeDocument/2006/relationships/hyperlink" Target="mailto:nurnaw@yahoo.co.id" TargetMode="External"/><Relationship Id="rId25" Type="http://schemas.openxmlformats.org/officeDocument/2006/relationships/hyperlink" Target="mailto:abkhalilhsb@yahoo.com" TargetMode="External"/><Relationship Id="rId33" Type="http://schemas.openxmlformats.org/officeDocument/2006/relationships/hyperlink" Target="mailto:anggisihaan22197@gmail.com" TargetMode="External"/><Relationship Id="rId38" Type="http://schemas.openxmlformats.org/officeDocument/2006/relationships/hyperlink" Target="mailto:muhammadrapidi8@gmail.com" TargetMode="External"/><Relationship Id="rId46" Type="http://schemas.openxmlformats.org/officeDocument/2006/relationships/hyperlink" Target="mailto:pepikurnia@yahoo.com" TargetMode="External"/><Relationship Id="rId59" Type="http://schemas.openxmlformats.org/officeDocument/2006/relationships/hyperlink" Target="mailto:habibisiregar97@gmail.com" TargetMode="External"/><Relationship Id="rId67" Type="http://schemas.openxmlformats.org/officeDocument/2006/relationships/hyperlink" Target="mailto:minantipransiska@gmail.com" TargetMode="External"/><Relationship Id="rId20" Type="http://schemas.openxmlformats.org/officeDocument/2006/relationships/hyperlink" Target="mailto:fauzanramadhan262@gmail.com" TargetMode="External"/><Relationship Id="rId41" Type="http://schemas.openxmlformats.org/officeDocument/2006/relationships/hyperlink" Target="mailto:irafiqi400@yahoo.com" TargetMode="External"/><Relationship Id="rId54" Type="http://schemas.openxmlformats.org/officeDocument/2006/relationships/hyperlink" Target="mailto:Riccofardiansyah@gmail.co.id" TargetMode="External"/><Relationship Id="rId62" Type="http://schemas.openxmlformats.org/officeDocument/2006/relationships/hyperlink" Target="mailto:nando_carmesa@yahoo.co.id" TargetMode="External"/><Relationship Id="rId70" Type="http://schemas.openxmlformats.org/officeDocument/2006/relationships/hyperlink" Target="mailto:shintaallezie@gmail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thidayat632@yahoo.co.id" TargetMode="External"/><Relationship Id="rId6" Type="http://schemas.openxmlformats.org/officeDocument/2006/relationships/hyperlink" Target="mailto:ino8383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77"/>
  <sheetViews>
    <sheetView tabSelected="1" topLeftCell="N1" zoomScale="70" zoomScaleNormal="70" workbookViewId="0">
      <selection activeCell="S64" sqref="S64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28" t="s">
        <v>40</v>
      </c>
      <c r="N2" s="22" t="s">
        <v>339</v>
      </c>
      <c r="O2" s="16" t="s">
        <v>187</v>
      </c>
      <c r="P2" s="20" t="s">
        <v>26</v>
      </c>
      <c r="Q2" s="6">
        <f>2017-VALUE(RIGHT(O2,4))</f>
        <v>40</v>
      </c>
      <c r="R2" t="str">
        <f>IF(Q2&lt;21,"&lt; 21",IF(Q2&lt;=30,"21 - 30",IF(Q2&lt;=40,"31 - 40",IF(Q2&lt;=50,"41 - 50","&gt; 50" ))))</f>
        <v>31 - 40</v>
      </c>
      <c r="S2" s="20" t="s">
        <v>934</v>
      </c>
      <c r="T2" s="20" t="s">
        <v>28</v>
      </c>
      <c r="U2" s="16" t="s">
        <v>476</v>
      </c>
      <c r="V2" s="17" t="s">
        <v>523</v>
      </c>
      <c r="W2" s="31" t="s">
        <v>661</v>
      </c>
      <c r="X2" s="14"/>
      <c r="Y2" s="13" t="s">
        <v>887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28" t="s">
        <v>41</v>
      </c>
      <c r="N3" s="22" t="s">
        <v>340</v>
      </c>
      <c r="O3" s="16" t="s">
        <v>188</v>
      </c>
      <c r="P3" s="20" t="s">
        <v>26</v>
      </c>
      <c r="Q3" s="6">
        <f t="shared" ref="Q3:Q31" si="0">2017-VALUE(RIGHT(O3,4))</f>
        <v>44</v>
      </c>
      <c r="R3" s="2" t="str">
        <f t="shared" ref="R3:R31" si="1">IF(Q3&lt;21,"&lt; 21",IF(Q3&lt;=30,"21 - 30",IF(Q3&lt;=40,"31 - 40",IF(Q3&lt;=50,"41 - 50","&gt; 50" ))))</f>
        <v>41 - 50</v>
      </c>
      <c r="S3" s="20" t="s">
        <v>935</v>
      </c>
      <c r="T3" s="20" t="s">
        <v>28</v>
      </c>
      <c r="U3" s="16" t="s">
        <v>476</v>
      </c>
      <c r="V3" s="17" t="s">
        <v>524</v>
      </c>
      <c r="W3" s="31" t="s">
        <v>662</v>
      </c>
      <c r="X3" s="24"/>
      <c r="Y3" s="13" t="s">
        <v>887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28" t="s">
        <v>42</v>
      </c>
      <c r="N4" s="22" t="s">
        <v>341</v>
      </c>
      <c r="O4" s="16" t="s">
        <v>189</v>
      </c>
      <c r="P4" s="20" t="s">
        <v>27</v>
      </c>
      <c r="Q4" s="6">
        <f t="shared" si="0"/>
        <v>38</v>
      </c>
      <c r="R4" s="2" t="str">
        <f t="shared" si="1"/>
        <v>31 - 40</v>
      </c>
      <c r="S4" s="20" t="s">
        <v>36</v>
      </c>
      <c r="T4" s="20" t="s">
        <v>28</v>
      </c>
      <c r="U4" s="16" t="s">
        <v>477</v>
      </c>
      <c r="V4" s="16" t="s">
        <v>525</v>
      </c>
      <c r="W4" s="31" t="s">
        <v>663</v>
      </c>
      <c r="X4" s="14"/>
      <c r="Y4" s="16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28" t="s">
        <v>43</v>
      </c>
      <c r="N5" s="22" t="s">
        <v>342</v>
      </c>
      <c r="O5" s="16" t="s">
        <v>190</v>
      </c>
      <c r="P5" s="20" t="s">
        <v>26</v>
      </c>
      <c r="Q5" s="6">
        <f t="shared" si="0"/>
        <v>46</v>
      </c>
      <c r="R5" s="2" t="str">
        <f t="shared" si="1"/>
        <v>41 - 50</v>
      </c>
      <c r="S5" s="20" t="s">
        <v>36</v>
      </c>
      <c r="T5" s="20" t="s">
        <v>28</v>
      </c>
      <c r="U5" s="16" t="s">
        <v>478</v>
      </c>
      <c r="V5" s="16" t="s">
        <v>526</v>
      </c>
      <c r="W5" s="31" t="s">
        <v>664</v>
      </c>
      <c r="X5" s="14"/>
      <c r="Y5" s="16" t="s">
        <v>478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28" t="s">
        <v>44</v>
      </c>
      <c r="N6" s="22" t="s">
        <v>343</v>
      </c>
      <c r="O6" s="16" t="s">
        <v>191</v>
      </c>
      <c r="P6" s="20" t="s">
        <v>27</v>
      </c>
      <c r="Q6" s="6">
        <f t="shared" si="0"/>
        <v>49</v>
      </c>
      <c r="R6" s="2" t="str">
        <f t="shared" si="1"/>
        <v>41 - 50</v>
      </c>
      <c r="S6" s="20" t="s">
        <v>935</v>
      </c>
      <c r="T6" s="20" t="s">
        <v>28</v>
      </c>
      <c r="U6" s="16" t="s">
        <v>479</v>
      </c>
      <c r="V6" s="13" t="s">
        <v>527</v>
      </c>
      <c r="W6" s="31" t="s">
        <v>665</v>
      </c>
      <c r="X6" s="14"/>
      <c r="Y6" s="16" t="s">
        <v>888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8" t="s">
        <v>45</v>
      </c>
      <c r="N7" s="22" t="s">
        <v>344</v>
      </c>
      <c r="O7" s="16" t="s">
        <v>192</v>
      </c>
      <c r="P7" s="20" t="s">
        <v>26</v>
      </c>
      <c r="Q7" s="6">
        <f t="shared" si="0"/>
        <v>45</v>
      </c>
      <c r="R7" s="2" t="str">
        <f t="shared" si="1"/>
        <v>41 - 50</v>
      </c>
      <c r="S7" s="20" t="s">
        <v>36</v>
      </c>
      <c r="T7" s="20" t="s">
        <v>28</v>
      </c>
      <c r="U7" s="16" t="s">
        <v>480</v>
      </c>
      <c r="V7" s="16"/>
      <c r="W7" s="31" t="s">
        <v>666</v>
      </c>
      <c r="X7" s="14"/>
      <c r="Y7" s="13" t="s">
        <v>887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8" t="s">
        <v>46</v>
      </c>
      <c r="N8" s="22" t="s">
        <v>345</v>
      </c>
      <c r="O8" s="16" t="s">
        <v>193</v>
      </c>
      <c r="P8" s="20" t="s">
        <v>27</v>
      </c>
      <c r="Q8" s="6">
        <f t="shared" si="0"/>
        <v>38</v>
      </c>
      <c r="R8" s="2" t="str">
        <f t="shared" si="1"/>
        <v>31 - 40</v>
      </c>
      <c r="S8" s="20" t="s">
        <v>38</v>
      </c>
      <c r="T8" s="20" t="s">
        <v>28</v>
      </c>
      <c r="U8" s="16"/>
      <c r="V8" s="16" t="s">
        <v>528</v>
      </c>
      <c r="W8" s="31" t="s">
        <v>667</v>
      </c>
      <c r="X8" s="14"/>
      <c r="Y8" s="16" t="s">
        <v>889</v>
      </c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8" t="s">
        <v>47</v>
      </c>
      <c r="N9" s="22"/>
      <c r="O9" s="16" t="s">
        <v>194</v>
      </c>
      <c r="P9" s="20" t="s">
        <v>26</v>
      </c>
      <c r="Q9" s="6">
        <f t="shared" si="0"/>
        <v>41</v>
      </c>
      <c r="R9" s="2" t="str">
        <f t="shared" si="1"/>
        <v>41 - 50</v>
      </c>
      <c r="S9" s="20" t="s">
        <v>38</v>
      </c>
      <c r="T9" s="20" t="s">
        <v>28</v>
      </c>
      <c r="U9" s="16"/>
      <c r="V9" s="16"/>
      <c r="W9" s="31" t="s">
        <v>668</v>
      </c>
      <c r="X9" s="34" t="s">
        <v>808</v>
      </c>
      <c r="Y9" s="16" t="s">
        <v>890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28" t="s">
        <v>48</v>
      </c>
      <c r="N10" s="22" t="s">
        <v>346</v>
      </c>
      <c r="O10" s="16" t="s">
        <v>195</v>
      </c>
      <c r="P10" s="20" t="s">
        <v>27</v>
      </c>
      <c r="Q10" s="6">
        <f t="shared" si="0"/>
        <v>35</v>
      </c>
      <c r="R10" s="2" t="str">
        <f t="shared" si="1"/>
        <v>31 - 40</v>
      </c>
      <c r="S10" s="20" t="s">
        <v>38</v>
      </c>
      <c r="T10" s="20" t="s">
        <v>28</v>
      </c>
      <c r="U10" s="16"/>
      <c r="V10" s="16" t="s">
        <v>529</v>
      </c>
      <c r="W10" s="31" t="s">
        <v>669</v>
      </c>
      <c r="X10" s="25" t="s">
        <v>809</v>
      </c>
      <c r="Y10" s="16" t="s">
        <v>891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28" t="s">
        <v>49</v>
      </c>
      <c r="N11" s="22" t="s">
        <v>347</v>
      </c>
      <c r="O11" s="16" t="s">
        <v>196</v>
      </c>
      <c r="P11" s="20" t="s">
        <v>26</v>
      </c>
      <c r="Q11" s="6">
        <f t="shared" si="0"/>
        <v>36</v>
      </c>
      <c r="R11" s="2" t="str">
        <f t="shared" si="1"/>
        <v>31 - 40</v>
      </c>
      <c r="S11" s="20" t="s">
        <v>934</v>
      </c>
      <c r="T11" s="20" t="s">
        <v>28</v>
      </c>
      <c r="U11" s="16" t="s">
        <v>481</v>
      </c>
      <c r="V11" s="13" t="s">
        <v>530</v>
      </c>
      <c r="W11" s="31" t="s">
        <v>670</v>
      </c>
      <c r="X11" s="13"/>
      <c r="Y11" s="16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28" t="s">
        <v>50</v>
      </c>
      <c r="N12" s="22" t="s">
        <v>348</v>
      </c>
      <c r="O12" s="16" t="s">
        <v>197</v>
      </c>
      <c r="P12" s="20" t="s">
        <v>26</v>
      </c>
      <c r="Q12" s="6">
        <f t="shared" si="0"/>
        <v>36</v>
      </c>
      <c r="R12" s="2" t="str">
        <f t="shared" si="1"/>
        <v>31 - 40</v>
      </c>
      <c r="S12" s="20" t="s">
        <v>36</v>
      </c>
      <c r="T12" s="20" t="s">
        <v>28</v>
      </c>
      <c r="U12" s="16"/>
      <c r="V12" s="16"/>
      <c r="W12" s="31" t="s">
        <v>671</v>
      </c>
      <c r="X12" s="14"/>
      <c r="Y12" s="16" t="s">
        <v>892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28" t="s">
        <v>51</v>
      </c>
      <c r="N13" s="22" t="s">
        <v>349</v>
      </c>
      <c r="O13" s="16" t="s">
        <v>198</v>
      </c>
      <c r="P13" s="20" t="s">
        <v>26</v>
      </c>
      <c r="Q13" s="6">
        <f t="shared" si="0"/>
        <v>49</v>
      </c>
      <c r="R13" s="2" t="str">
        <f t="shared" si="1"/>
        <v>41 - 50</v>
      </c>
      <c r="S13" s="20" t="s">
        <v>36</v>
      </c>
      <c r="T13" s="20" t="s">
        <v>28</v>
      </c>
      <c r="U13" s="16" t="s">
        <v>482</v>
      </c>
      <c r="V13" s="13" t="s">
        <v>531</v>
      </c>
      <c r="W13" s="31" t="s">
        <v>672</v>
      </c>
      <c r="X13" s="14"/>
      <c r="Y13" s="13" t="s">
        <v>887</v>
      </c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8" t="s">
        <v>52</v>
      </c>
      <c r="N14" s="22" t="s">
        <v>350</v>
      </c>
      <c r="O14" s="16" t="s">
        <v>199</v>
      </c>
      <c r="P14" s="20" t="s">
        <v>26</v>
      </c>
      <c r="Q14" s="6">
        <f t="shared" si="0"/>
        <v>52</v>
      </c>
      <c r="R14" s="2" t="str">
        <f t="shared" si="1"/>
        <v>&gt; 50</v>
      </c>
      <c r="S14" s="20" t="s">
        <v>36</v>
      </c>
      <c r="T14" s="20" t="s">
        <v>28</v>
      </c>
      <c r="U14" s="16" t="s">
        <v>483</v>
      </c>
      <c r="V14" s="13" t="s">
        <v>532</v>
      </c>
      <c r="W14" s="31" t="s">
        <v>673</v>
      </c>
      <c r="X14" s="14"/>
      <c r="Y14" s="13" t="s">
        <v>887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8" t="s">
        <v>53</v>
      </c>
      <c r="N15" s="22" t="s">
        <v>351</v>
      </c>
      <c r="O15" s="16" t="s">
        <v>200</v>
      </c>
      <c r="P15" s="20" t="s">
        <v>26</v>
      </c>
      <c r="Q15" s="6">
        <f t="shared" si="0"/>
        <v>50</v>
      </c>
      <c r="R15" s="2" t="str">
        <f t="shared" si="1"/>
        <v>41 - 50</v>
      </c>
      <c r="S15" s="20" t="s">
        <v>36</v>
      </c>
      <c r="T15" s="20" t="s">
        <v>28</v>
      </c>
      <c r="U15" s="16" t="s">
        <v>484</v>
      </c>
      <c r="V15" s="13" t="s">
        <v>533</v>
      </c>
      <c r="W15" s="31" t="s">
        <v>674</v>
      </c>
      <c r="X15" s="14"/>
      <c r="Y15" s="16" t="s">
        <v>893</v>
      </c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8" t="s">
        <v>54</v>
      </c>
      <c r="N16" s="22" t="s">
        <v>352</v>
      </c>
      <c r="O16" s="16" t="s">
        <v>201</v>
      </c>
      <c r="P16" s="20" t="s">
        <v>26</v>
      </c>
      <c r="Q16" s="6">
        <f t="shared" si="0"/>
        <v>48</v>
      </c>
      <c r="R16" s="2" t="str">
        <f t="shared" si="1"/>
        <v>41 - 50</v>
      </c>
      <c r="S16" s="20"/>
      <c r="T16" s="20" t="s">
        <v>28</v>
      </c>
      <c r="U16" s="16" t="s">
        <v>485</v>
      </c>
      <c r="V16" s="13" t="s">
        <v>530</v>
      </c>
      <c r="W16" s="31" t="s">
        <v>675</v>
      </c>
      <c r="X16" s="14"/>
      <c r="Y16" s="16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8" t="s">
        <v>55</v>
      </c>
      <c r="N17" s="22" t="s">
        <v>353</v>
      </c>
      <c r="O17" s="16" t="s">
        <v>202</v>
      </c>
      <c r="P17" s="20" t="s">
        <v>26</v>
      </c>
      <c r="Q17" s="6">
        <f t="shared" si="0"/>
        <v>34</v>
      </c>
      <c r="R17" s="2" t="str">
        <f t="shared" si="1"/>
        <v>31 - 40</v>
      </c>
      <c r="S17" s="20" t="s">
        <v>36</v>
      </c>
      <c r="T17" s="20" t="s">
        <v>28</v>
      </c>
      <c r="U17" s="16" t="s">
        <v>482</v>
      </c>
      <c r="V17" s="13" t="s">
        <v>534</v>
      </c>
      <c r="W17" s="31" t="s">
        <v>676</v>
      </c>
      <c r="X17" s="14"/>
      <c r="Y17" s="13" t="s">
        <v>887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8" t="s">
        <v>56</v>
      </c>
      <c r="N18" s="22" t="s">
        <v>354</v>
      </c>
      <c r="O18" s="16" t="s">
        <v>203</v>
      </c>
      <c r="P18" s="20" t="s">
        <v>27</v>
      </c>
      <c r="Q18" s="6">
        <f t="shared" si="0"/>
        <v>30</v>
      </c>
      <c r="R18" s="2" t="str">
        <f t="shared" si="1"/>
        <v>21 - 30</v>
      </c>
      <c r="S18" s="20" t="s">
        <v>38</v>
      </c>
      <c r="T18" s="20" t="s">
        <v>28</v>
      </c>
      <c r="U18" s="16"/>
      <c r="V18" s="16" t="s">
        <v>535</v>
      </c>
      <c r="W18" s="31" t="s">
        <v>677</v>
      </c>
      <c r="X18" s="14" t="s">
        <v>810</v>
      </c>
      <c r="Y18" s="16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8" t="s">
        <v>57</v>
      </c>
      <c r="N19" s="22" t="s">
        <v>355</v>
      </c>
      <c r="O19" s="16" t="s">
        <v>204</v>
      </c>
      <c r="P19" s="20" t="s">
        <v>26</v>
      </c>
      <c r="Q19" s="6">
        <f t="shared" si="0"/>
        <v>42</v>
      </c>
      <c r="R19" s="2" t="str">
        <f t="shared" si="1"/>
        <v>41 - 50</v>
      </c>
      <c r="S19" s="20" t="s">
        <v>38</v>
      </c>
      <c r="T19" s="20" t="s">
        <v>28</v>
      </c>
      <c r="U19" s="16"/>
      <c r="V19" s="16"/>
      <c r="W19" s="31" t="s">
        <v>678</v>
      </c>
      <c r="X19" s="14" t="s">
        <v>811</v>
      </c>
      <c r="Y19" s="16" t="s">
        <v>29</v>
      </c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8" t="s">
        <v>58</v>
      </c>
      <c r="N20" s="22"/>
      <c r="O20" s="16" t="s">
        <v>205</v>
      </c>
      <c r="P20" s="20" t="s">
        <v>26</v>
      </c>
      <c r="Q20" s="6">
        <f t="shared" si="0"/>
        <v>25</v>
      </c>
      <c r="R20" s="2" t="str">
        <f t="shared" si="1"/>
        <v>21 - 30</v>
      </c>
      <c r="S20" s="20" t="s">
        <v>36</v>
      </c>
      <c r="T20" s="20" t="s">
        <v>28</v>
      </c>
      <c r="U20" s="16"/>
      <c r="V20" s="16" t="s">
        <v>536</v>
      </c>
      <c r="W20" s="31" t="s">
        <v>679</v>
      </c>
      <c r="X20" s="14"/>
      <c r="Y20" s="16" t="s">
        <v>29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8" t="s">
        <v>59</v>
      </c>
      <c r="N21" s="22" t="s">
        <v>356</v>
      </c>
      <c r="O21" s="16" t="s">
        <v>206</v>
      </c>
      <c r="P21" s="20" t="s">
        <v>26</v>
      </c>
      <c r="Q21" s="6">
        <f t="shared" si="0"/>
        <v>42</v>
      </c>
      <c r="R21" s="2" t="str">
        <f t="shared" si="1"/>
        <v>41 - 50</v>
      </c>
      <c r="S21" s="20" t="s">
        <v>36</v>
      </c>
      <c r="T21" s="20" t="s">
        <v>28</v>
      </c>
      <c r="U21" s="16" t="s">
        <v>486</v>
      </c>
      <c r="V21" s="16" t="s">
        <v>537</v>
      </c>
      <c r="W21" s="31" t="s">
        <v>680</v>
      </c>
      <c r="X21" s="14" t="s">
        <v>812</v>
      </c>
      <c r="Y21" s="16" t="s">
        <v>894</v>
      </c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8" t="s">
        <v>60</v>
      </c>
      <c r="N22" s="22" t="s">
        <v>357</v>
      </c>
      <c r="O22" s="16" t="s">
        <v>207</v>
      </c>
      <c r="P22" s="20" t="s">
        <v>26</v>
      </c>
      <c r="Q22" s="6">
        <f t="shared" si="0"/>
        <v>46</v>
      </c>
      <c r="R22" s="2" t="str">
        <f t="shared" si="1"/>
        <v>41 - 50</v>
      </c>
      <c r="S22" s="20" t="s">
        <v>885</v>
      </c>
      <c r="T22" s="20" t="s">
        <v>28</v>
      </c>
      <c r="U22" s="16"/>
      <c r="V22" s="16" t="s">
        <v>538</v>
      </c>
      <c r="W22" s="31" t="s">
        <v>681</v>
      </c>
      <c r="X22" s="14" t="s">
        <v>813</v>
      </c>
      <c r="Y22" s="16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8" t="s">
        <v>61</v>
      </c>
      <c r="N23" s="22" t="s">
        <v>358</v>
      </c>
      <c r="O23" s="16" t="s">
        <v>208</v>
      </c>
      <c r="P23" s="20" t="s">
        <v>26</v>
      </c>
      <c r="Q23" s="6">
        <f t="shared" si="0"/>
        <v>47</v>
      </c>
      <c r="R23" s="2" t="str">
        <f t="shared" si="1"/>
        <v>41 - 50</v>
      </c>
      <c r="S23" s="20" t="s">
        <v>36</v>
      </c>
      <c r="T23" s="20" t="s">
        <v>28</v>
      </c>
      <c r="U23" s="16" t="s">
        <v>487</v>
      </c>
      <c r="V23" s="13" t="s">
        <v>539</v>
      </c>
      <c r="W23" s="31" t="s">
        <v>682</v>
      </c>
      <c r="X23" s="27"/>
      <c r="Y23" s="13" t="s">
        <v>887</v>
      </c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8" t="s">
        <v>62</v>
      </c>
      <c r="N24" s="22" t="s">
        <v>359</v>
      </c>
      <c r="O24" s="16" t="s">
        <v>209</v>
      </c>
      <c r="P24" s="20" t="s">
        <v>26</v>
      </c>
      <c r="Q24" s="6">
        <f t="shared" si="0"/>
        <v>90</v>
      </c>
      <c r="R24" s="2" t="str">
        <f t="shared" si="1"/>
        <v>&gt; 50</v>
      </c>
      <c r="S24" s="20" t="s">
        <v>36</v>
      </c>
      <c r="T24" s="20" t="s">
        <v>28</v>
      </c>
      <c r="U24" s="16" t="s">
        <v>488</v>
      </c>
      <c r="V24" s="13" t="s">
        <v>540</v>
      </c>
      <c r="W24" s="31" t="s">
        <v>683</v>
      </c>
      <c r="X24" s="14"/>
      <c r="Y24" s="16" t="s">
        <v>895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8" t="s">
        <v>63</v>
      </c>
      <c r="N25" s="22" t="s">
        <v>360</v>
      </c>
      <c r="O25" s="16" t="s">
        <v>210</v>
      </c>
      <c r="P25" s="20" t="s">
        <v>26</v>
      </c>
      <c r="Q25" s="6">
        <f t="shared" si="0"/>
        <v>48</v>
      </c>
      <c r="R25" s="2" t="str">
        <f t="shared" si="1"/>
        <v>41 - 50</v>
      </c>
      <c r="S25" s="20" t="s">
        <v>37</v>
      </c>
      <c r="T25" s="20" t="s">
        <v>28</v>
      </c>
      <c r="U25" s="16" t="s">
        <v>487</v>
      </c>
      <c r="V25" s="13" t="s">
        <v>539</v>
      </c>
      <c r="W25" s="31" t="s">
        <v>684</v>
      </c>
      <c r="X25" s="14"/>
      <c r="Y25" s="13" t="s">
        <v>887</v>
      </c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8" t="s">
        <v>64</v>
      </c>
      <c r="N26" s="22"/>
      <c r="O26" s="16" t="s">
        <v>211</v>
      </c>
      <c r="P26" s="20" t="s">
        <v>27</v>
      </c>
      <c r="Q26" s="6">
        <f t="shared" si="0"/>
        <v>34</v>
      </c>
      <c r="R26" s="2" t="str">
        <f t="shared" si="1"/>
        <v>31 - 40</v>
      </c>
      <c r="S26" s="20" t="s">
        <v>38</v>
      </c>
      <c r="T26" s="20" t="s">
        <v>28</v>
      </c>
      <c r="U26" s="2"/>
      <c r="V26" s="13" t="s">
        <v>541</v>
      </c>
      <c r="W26" s="31" t="s">
        <v>685</v>
      </c>
      <c r="X26" s="14" t="s">
        <v>814</v>
      </c>
      <c r="Y26" s="16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8" t="s">
        <v>65</v>
      </c>
      <c r="N27" s="22" t="s">
        <v>361</v>
      </c>
      <c r="O27" s="13" t="s">
        <v>212</v>
      </c>
      <c r="P27" s="20" t="s">
        <v>26</v>
      </c>
      <c r="Q27" s="6">
        <f t="shared" si="0"/>
        <v>21</v>
      </c>
      <c r="R27" s="2" t="str">
        <f t="shared" si="1"/>
        <v>21 - 30</v>
      </c>
      <c r="S27" s="20" t="s">
        <v>935</v>
      </c>
      <c r="T27" s="20" t="s">
        <v>28</v>
      </c>
      <c r="U27" s="13"/>
      <c r="V27" s="13" t="s">
        <v>542</v>
      </c>
      <c r="W27" s="32" t="s">
        <v>686</v>
      </c>
      <c r="X27" s="14" t="s">
        <v>815</v>
      </c>
      <c r="Y27" s="13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8" t="s">
        <v>66</v>
      </c>
      <c r="N28" s="22" t="s">
        <v>362</v>
      </c>
      <c r="O28" s="13" t="s">
        <v>213</v>
      </c>
      <c r="P28" s="20" t="s">
        <v>33</v>
      </c>
      <c r="Q28" s="6">
        <f t="shared" si="0"/>
        <v>20</v>
      </c>
      <c r="R28" s="2" t="str">
        <f t="shared" si="1"/>
        <v>&lt; 21</v>
      </c>
      <c r="S28" s="20" t="s">
        <v>38</v>
      </c>
      <c r="T28" s="20" t="s">
        <v>337</v>
      </c>
      <c r="U28" s="13"/>
      <c r="V28" s="16" t="s">
        <v>543</v>
      </c>
      <c r="W28" s="32" t="s">
        <v>687</v>
      </c>
      <c r="X28" s="14" t="s">
        <v>816</v>
      </c>
      <c r="Y28" s="13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8" t="s">
        <v>67</v>
      </c>
      <c r="N29" s="22" t="s">
        <v>363</v>
      </c>
      <c r="O29" s="13" t="s">
        <v>214</v>
      </c>
      <c r="P29" s="20" t="s">
        <v>26</v>
      </c>
      <c r="Q29" s="6">
        <f t="shared" si="0"/>
        <v>27</v>
      </c>
      <c r="R29" s="2" t="str">
        <f t="shared" si="1"/>
        <v>21 - 30</v>
      </c>
      <c r="S29" s="20" t="s">
        <v>886</v>
      </c>
      <c r="T29" s="20" t="s">
        <v>28</v>
      </c>
      <c r="U29" s="13" t="s">
        <v>489</v>
      </c>
      <c r="V29" s="16" t="s">
        <v>544</v>
      </c>
      <c r="W29" s="32" t="s">
        <v>688</v>
      </c>
      <c r="X29" s="14"/>
      <c r="Y29" s="13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8" t="s">
        <v>68</v>
      </c>
      <c r="N30" s="22" t="s">
        <v>364</v>
      </c>
      <c r="O30" s="13" t="s">
        <v>215</v>
      </c>
      <c r="P30" s="20" t="s">
        <v>26</v>
      </c>
      <c r="Q30" s="6">
        <f t="shared" si="0"/>
        <v>49</v>
      </c>
      <c r="R30" s="2" t="str">
        <f t="shared" si="1"/>
        <v>41 - 50</v>
      </c>
      <c r="S30" s="20" t="s">
        <v>36</v>
      </c>
      <c r="T30" s="20" t="s">
        <v>28</v>
      </c>
      <c r="U30" s="13"/>
      <c r="V30" s="16" t="s">
        <v>545</v>
      </c>
      <c r="W30" s="32" t="s">
        <v>689</v>
      </c>
      <c r="X30" s="14"/>
      <c r="Y30" s="13" t="s">
        <v>39</v>
      </c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8" t="s">
        <v>69</v>
      </c>
      <c r="N31" s="22"/>
      <c r="O31" s="13" t="s">
        <v>216</v>
      </c>
      <c r="P31" s="20" t="s">
        <v>27</v>
      </c>
      <c r="Q31" s="6">
        <f t="shared" si="0"/>
        <v>54</v>
      </c>
      <c r="R31" s="2" t="str">
        <f t="shared" si="1"/>
        <v>&gt; 50</v>
      </c>
      <c r="S31" s="20" t="s">
        <v>936</v>
      </c>
      <c r="T31" s="20" t="s">
        <v>28</v>
      </c>
      <c r="U31" s="13" t="s">
        <v>490</v>
      </c>
      <c r="V31" s="13" t="s">
        <v>546</v>
      </c>
      <c r="W31" s="32" t="s">
        <v>690</v>
      </c>
      <c r="X31" s="14"/>
      <c r="Y31" s="13" t="s">
        <v>490</v>
      </c>
    </row>
    <row r="32" spans="1:25" ht="30">
      <c r="A32" s="5"/>
      <c r="B32" s="5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8"/>
      <c r="M32" s="29" t="s">
        <v>70</v>
      </c>
      <c r="N32" s="22"/>
      <c r="O32" s="18" t="s">
        <v>217</v>
      </c>
      <c r="P32" s="21" t="s">
        <v>27</v>
      </c>
      <c r="Q32" s="6">
        <f t="shared" ref="Q32:Q95" si="2">2017-VALUE(RIGHT(O32,4))</f>
        <v>53</v>
      </c>
      <c r="R32" s="2" t="str">
        <f t="shared" ref="R32:R95" si="3">IF(Q32&lt;21,"&lt; 21",IF(Q32&lt;=30,"21 - 30",IF(Q32&lt;=40,"31 - 40",IF(Q32&lt;=50,"41 - 50","&gt; 50" ))))</f>
        <v>&gt; 50</v>
      </c>
      <c r="S32" s="20" t="s">
        <v>936</v>
      </c>
      <c r="T32" s="20" t="s">
        <v>28</v>
      </c>
      <c r="U32" s="15"/>
      <c r="V32" s="18" t="s">
        <v>547</v>
      </c>
      <c r="W32" s="32" t="s">
        <v>691</v>
      </c>
      <c r="X32" s="14" t="s">
        <v>817</v>
      </c>
      <c r="Y32" s="13" t="s">
        <v>896</v>
      </c>
    </row>
    <row r="33" spans="1:25" ht="30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28" t="s">
        <v>71</v>
      </c>
      <c r="N33" s="22" t="s">
        <v>365</v>
      </c>
      <c r="O33" s="13" t="s">
        <v>218</v>
      </c>
      <c r="P33" s="20" t="s">
        <v>27</v>
      </c>
      <c r="Q33" s="6">
        <f t="shared" si="2"/>
        <v>39</v>
      </c>
      <c r="R33" s="2" t="str">
        <f t="shared" si="3"/>
        <v>31 - 40</v>
      </c>
      <c r="S33" s="20" t="s">
        <v>936</v>
      </c>
      <c r="T33" s="20" t="s">
        <v>28</v>
      </c>
      <c r="U33" s="13"/>
      <c r="V33" s="13" t="s">
        <v>548</v>
      </c>
      <c r="W33" s="32" t="s">
        <v>692</v>
      </c>
      <c r="X33" s="14" t="s">
        <v>818</v>
      </c>
      <c r="Y33" s="13" t="s">
        <v>897</v>
      </c>
    </row>
    <row r="34" spans="1:25" ht="30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8"/>
      <c r="M34" s="28" t="s">
        <v>72</v>
      </c>
      <c r="N34" s="22" t="s">
        <v>366</v>
      </c>
      <c r="O34" s="13" t="s">
        <v>219</v>
      </c>
      <c r="P34" s="20" t="s">
        <v>27</v>
      </c>
      <c r="Q34" s="6">
        <f t="shared" si="2"/>
        <v>48</v>
      </c>
      <c r="R34" s="2" t="str">
        <f t="shared" si="3"/>
        <v>41 - 50</v>
      </c>
      <c r="S34" s="20" t="s">
        <v>38</v>
      </c>
      <c r="T34" s="20" t="s">
        <v>28</v>
      </c>
      <c r="U34" s="13"/>
      <c r="V34" s="13" t="s">
        <v>549</v>
      </c>
      <c r="W34" s="32" t="s">
        <v>693</v>
      </c>
      <c r="X34" s="14" t="s">
        <v>819</v>
      </c>
      <c r="Y34" s="13"/>
    </row>
    <row r="35" spans="1:25" ht="45">
      <c r="A35" s="5"/>
      <c r="B35" s="5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8"/>
      <c r="M35" s="28" t="s">
        <v>73</v>
      </c>
      <c r="N35" s="22" t="s">
        <v>367</v>
      </c>
      <c r="O35" s="13" t="s">
        <v>220</v>
      </c>
      <c r="P35" s="20" t="s">
        <v>26</v>
      </c>
      <c r="Q35" s="6">
        <f t="shared" si="2"/>
        <v>50</v>
      </c>
      <c r="R35" s="2" t="str">
        <f t="shared" si="3"/>
        <v>41 - 50</v>
      </c>
      <c r="S35" s="20" t="s">
        <v>38</v>
      </c>
      <c r="T35" s="20" t="s">
        <v>28</v>
      </c>
      <c r="U35" s="13"/>
      <c r="V35" s="13" t="s">
        <v>550</v>
      </c>
      <c r="W35" s="32" t="s">
        <v>694</v>
      </c>
      <c r="X35" s="14"/>
      <c r="Y35" s="13"/>
    </row>
    <row r="36" spans="1:25" ht="30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28" t="s">
        <v>74</v>
      </c>
      <c r="N36" s="22"/>
      <c r="O36" s="13" t="s">
        <v>221</v>
      </c>
      <c r="P36" s="20" t="s">
        <v>27</v>
      </c>
      <c r="Q36" s="6">
        <f t="shared" si="2"/>
        <v>54</v>
      </c>
      <c r="R36" s="2" t="str">
        <f t="shared" si="3"/>
        <v>&gt; 50</v>
      </c>
      <c r="S36" s="20" t="s">
        <v>885</v>
      </c>
      <c r="T36" s="20" t="s">
        <v>28</v>
      </c>
      <c r="U36" s="13"/>
      <c r="V36" s="13" t="s">
        <v>551</v>
      </c>
      <c r="W36" s="32" t="s">
        <v>695</v>
      </c>
      <c r="X36" s="14" t="s">
        <v>820</v>
      </c>
      <c r="Y36" s="13"/>
    </row>
    <row r="37" spans="1:25" ht="30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8"/>
      <c r="M37" s="28" t="s">
        <v>75</v>
      </c>
      <c r="N37" s="22" t="s">
        <v>368</v>
      </c>
      <c r="O37" s="13" t="s">
        <v>222</v>
      </c>
      <c r="P37" s="20" t="s">
        <v>26</v>
      </c>
      <c r="Q37" s="6">
        <f t="shared" si="2"/>
        <v>50</v>
      </c>
      <c r="R37" s="2" t="str">
        <f t="shared" si="3"/>
        <v>41 - 50</v>
      </c>
      <c r="S37" s="20" t="s">
        <v>936</v>
      </c>
      <c r="T37" s="20" t="s">
        <v>28</v>
      </c>
      <c r="U37" s="13"/>
      <c r="V37" s="13" t="s">
        <v>552</v>
      </c>
      <c r="W37" s="32" t="s">
        <v>696</v>
      </c>
      <c r="X37" s="14" t="s">
        <v>821</v>
      </c>
      <c r="Y37" s="13"/>
    </row>
    <row r="38" spans="1:25" ht="30">
      <c r="A38" s="5"/>
      <c r="B38" s="5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8"/>
      <c r="M38" s="28" t="s">
        <v>76</v>
      </c>
      <c r="N38" s="22"/>
      <c r="O38" s="13" t="s">
        <v>223</v>
      </c>
      <c r="P38" s="20" t="s">
        <v>26</v>
      </c>
      <c r="Q38" s="6">
        <f t="shared" si="2"/>
        <v>52</v>
      </c>
      <c r="R38" s="2" t="str">
        <f t="shared" si="3"/>
        <v>&gt; 50</v>
      </c>
      <c r="S38" s="20" t="s">
        <v>934</v>
      </c>
      <c r="T38" s="20" t="s">
        <v>28</v>
      </c>
      <c r="U38" s="13" t="s">
        <v>491</v>
      </c>
      <c r="V38" s="13" t="s">
        <v>553</v>
      </c>
      <c r="W38" s="32" t="s">
        <v>697</v>
      </c>
      <c r="X38" s="14"/>
      <c r="Y38" s="13" t="s">
        <v>897</v>
      </c>
    </row>
    <row r="39" spans="1:25" ht="15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28" t="s">
        <v>77</v>
      </c>
      <c r="N39" s="22" t="s">
        <v>369</v>
      </c>
      <c r="O39" s="13" t="s">
        <v>224</v>
      </c>
      <c r="P39" s="20" t="s">
        <v>26</v>
      </c>
      <c r="Q39" s="6">
        <f t="shared" si="2"/>
        <v>44</v>
      </c>
      <c r="R39" s="2" t="str">
        <f t="shared" si="3"/>
        <v>41 - 50</v>
      </c>
      <c r="S39" s="20" t="s">
        <v>36</v>
      </c>
      <c r="T39" s="20" t="s">
        <v>28</v>
      </c>
      <c r="U39" s="13" t="s">
        <v>492</v>
      </c>
      <c r="V39" s="13"/>
      <c r="W39" s="32" t="s">
        <v>698</v>
      </c>
      <c r="X39" s="14"/>
      <c r="Y39" s="13" t="s">
        <v>887</v>
      </c>
    </row>
    <row r="40" spans="1:25" ht="30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8"/>
      <c r="M40" s="28" t="s">
        <v>78</v>
      </c>
      <c r="N40" s="22" t="s">
        <v>370</v>
      </c>
      <c r="O40" s="13" t="s">
        <v>225</v>
      </c>
      <c r="P40" s="20" t="s">
        <v>26</v>
      </c>
      <c r="Q40" s="6">
        <f t="shared" si="2"/>
        <v>50</v>
      </c>
      <c r="R40" s="2" t="str">
        <f t="shared" si="3"/>
        <v>41 - 50</v>
      </c>
      <c r="S40" s="20" t="s">
        <v>936</v>
      </c>
      <c r="T40" s="20" t="s">
        <v>28</v>
      </c>
      <c r="U40" s="13"/>
      <c r="V40" s="13" t="s">
        <v>554</v>
      </c>
      <c r="W40" s="32" t="s">
        <v>699</v>
      </c>
      <c r="X40" s="14" t="s">
        <v>822</v>
      </c>
      <c r="Y40" s="13"/>
    </row>
    <row r="41" spans="1:25" ht="30">
      <c r="A41" s="5"/>
      <c r="B41" s="5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8"/>
      <c r="M41" s="28" t="s">
        <v>79</v>
      </c>
      <c r="N41" s="22" t="s">
        <v>371</v>
      </c>
      <c r="O41" s="13" t="s">
        <v>226</v>
      </c>
      <c r="P41" s="20" t="s">
        <v>26</v>
      </c>
      <c r="Q41" s="6">
        <f t="shared" si="2"/>
        <v>41</v>
      </c>
      <c r="R41" s="2" t="str">
        <f t="shared" si="3"/>
        <v>41 - 50</v>
      </c>
      <c r="S41" s="20" t="s">
        <v>36</v>
      </c>
      <c r="T41" s="20" t="s">
        <v>28</v>
      </c>
      <c r="U41" s="13" t="s">
        <v>491</v>
      </c>
      <c r="V41" s="13" t="s">
        <v>555</v>
      </c>
      <c r="W41" s="32" t="s">
        <v>700</v>
      </c>
      <c r="X41" s="13"/>
      <c r="Y41" s="13" t="s">
        <v>898</v>
      </c>
    </row>
    <row r="42" spans="1:25" ht="30">
      <c r="A42" s="5"/>
      <c r="B42" s="5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8"/>
      <c r="M42" s="28" t="s">
        <v>80</v>
      </c>
      <c r="N42" s="22" t="s">
        <v>372</v>
      </c>
      <c r="O42" s="13" t="s">
        <v>227</v>
      </c>
      <c r="P42" s="20" t="s">
        <v>27</v>
      </c>
      <c r="Q42" s="6">
        <f t="shared" si="2"/>
        <v>37</v>
      </c>
      <c r="R42" s="2" t="str">
        <f t="shared" si="3"/>
        <v>31 - 40</v>
      </c>
      <c r="S42" s="20" t="s">
        <v>38</v>
      </c>
      <c r="T42" s="20" t="s">
        <v>28</v>
      </c>
      <c r="U42" s="13"/>
      <c r="V42" s="13" t="s">
        <v>556</v>
      </c>
      <c r="W42" s="32" t="s">
        <v>701</v>
      </c>
      <c r="X42" s="13"/>
      <c r="Y42" s="13" t="s">
        <v>899</v>
      </c>
    </row>
    <row r="43" spans="1:25" ht="30">
      <c r="A43" s="5"/>
      <c r="B43" s="5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8"/>
      <c r="M43" s="28" t="s">
        <v>81</v>
      </c>
      <c r="N43" s="22"/>
      <c r="O43" s="13" t="s">
        <v>228</v>
      </c>
      <c r="P43" s="20" t="s">
        <v>26</v>
      </c>
      <c r="Q43" s="6">
        <f t="shared" si="2"/>
        <v>51</v>
      </c>
      <c r="R43" s="2" t="str">
        <f t="shared" si="3"/>
        <v>&gt; 50</v>
      </c>
      <c r="S43" s="20" t="s">
        <v>936</v>
      </c>
      <c r="T43" s="20" t="s">
        <v>28</v>
      </c>
      <c r="U43" s="13"/>
      <c r="V43" s="13" t="s">
        <v>557</v>
      </c>
      <c r="W43" s="32" t="s">
        <v>702</v>
      </c>
      <c r="X43" s="26" t="s">
        <v>823</v>
      </c>
      <c r="Y43" s="13"/>
    </row>
    <row r="44" spans="1:25" ht="30">
      <c r="A44" s="5"/>
      <c r="B44" s="5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8"/>
      <c r="M44" s="28" t="s">
        <v>82</v>
      </c>
      <c r="N44" s="22" t="s">
        <v>373</v>
      </c>
      <c r="O44" s="13" t="s">
        <v>229</v>
      </c>
      <c r="P44" s="20" t="s">
        <v>26</v>
      </c>
      <c r="Q44" s="6">
        <f t="shared" si="2"/>
        <v>48</v>
      </c>
      <c r="R44" s="2" t="str">
        <f t="shared" si="3"/>
        <v>41 - 50</v>
      </c>
      <c r="S44" s="20" t="s">
        <v>38</v>
      </c>
      <c r="T44" s="20" t="s">
        <v>28</v>
      </c>
      <c r="U44" s="13" t="s">
        <v>493</v>
      </c>
      <c r="V44" s="13" t="s">
        <v>558</v>
      </c>
      <c r="W44" s="32" t="s">
        <v>703</v>
      </c>
      <c r="X44" s="26" t="s">
        <v>824</v>
      </c>
      <c r="Y44" s="13" t="s">
        <v>900</v>
      </c>
    </row>
    <row r="45" spans="1:25" ht="30">
      <c r="A45" s="5"/>
      <c r="B45" s="5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8"/>
      <c r="M45" s="28" t="s">
        <v>83</v>
      </c>
      <c r="N45" s="22" t="s">
        <v>374</v>
      </c>
      <c r="O45" s="13" t="s">
        <v>230</v>
      </c>
      <c r="P45" s="20" t="s">
        <v>26</v>
      </c>
      <c r="Q45" s="6">
        <f t="shared" si="2"/>
        <v>29</v>
      </c>
      <c r="R45" s="2" t="str">
        <f t="shared" si="3"/>
        <v>21 - 30</v>
      </c>
      <c r="S45" s="20" t="s">
        <v>934</v>
      </c>
      <c r="T45" s="20" t="s">
        <v>28</v>
      </c>
      <c r="U45" s="13"/>
      <c r="V45" s="13" t="s">
        <v>559</v>
      </c>
      <c r="W45" s="32" t="s">
        <v>704</v>
      </c>
      <c r="X45" s="13"/>
      <c r="Y45" s="13" t="s">
        <v>901</v>
      </c>
    </row>
    <row r="46" spans="1:25" ht="30">
      <c r="A46" s="5"/>
      <c r="B46" s="5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8"/>
      <c r="M46" s="28" t="s">
        <v>84</v>
      </c>
      <c r="N46" s="22" t="s">
        <v>375</v>
      </c>
      <c r="O46" s="13" t="s">
        <v>231</v>
      </c>
      <c r="P46" s="20" t="s">
        <v>27</v>
      </c>
      <c r="Q46" s="6">
        <f t="shared" si="2"/>
        <v>38</v>
      </c>
      <c r="R46" s="2" t="str">
        <f t="shared" si="3"/>
        <v>31 - 40</v>
      </c>
      <c r="S46" s="20" t="s">
        <v>38</v>
      </c>
      <c r="T46" s="20" t="s">
        <v>28</v>
      </c>
      <c r="U46" s="13"/>
      <c r="V46" s="13"/>
      <c r="W46" s="32" t="s">
        <v>705</v>
      </c>
      <c r="X46" s="26" t="s">
        <v>825</v>
      </c>
      <c r="Y46" s="13"/>
    </row>
    <row r="47" spans="1:25" ht="30">
      <c r="A47" s="5"/>
      <c r="B47" s="5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8"/>
      <c r="M47" s="28" t="s">
        <v>85</v>
      </c>
      <c r="N47" s="22" t="s">
        <v>376</v>
      </c>
      <c r="O47" s="13" t="s">
        <v>232</v>
      </c>
      <c r="P47" s="20" t="s">
        <v>27</v>
      </c>
      <c r="Q47" s="6">
        <f t="shared" si="2"/>
        <v>61</v>
      </c>
      <c r="R47" s="2" t="str">
        <f t="shared" si="3"/>
        <v>&gt; 50</v>
      </c>
      <c r="S47" s="20" t="s">
        <v>36</v>
      </c>
      <c r="T47" s="20" t="s">
        <v>28</v>
      </c>
      <c r="U47" s="13" t="s">
        <v>494</v>
      </c>
      <c r="V47" s="13" t="s">
        <v>560</v>
      </c>
      <c r="W47" s="32" t="s">
        <v>706</v>
      </c>
      <c r="X47" s="13"/>
      <c r="Y47" s="13" t="s">
        <v>897</v>
      </c>
    </row>
    <row r="48" spans="1:25" ht="30">
      <c r="A48" s="5"/>
      <c r="B48" s="5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8"/>
      <c r="M48" s="28" t="s">
        <v>86</v>
      </c>
      <c r="N48" s="22" t="s">
        <v>377</v>
      </c>
      <c r="O48" s="13" t="s">
        <v>233</v>
      </c>
      <c r="P48" s="20" t="s">
        <v>26</v>
      </c>
      <c r="Q48" s="6">
        <f t="shared" si="2"/>
        <v>31</v>
      </c>
      <c r="R48" s="2" t="str">
        <f t="shared" si="3"/>
        <v>31 - 40</v>
      </c>
      <c r="S48" s="20" t="s">
        <v>36</v>
      </c>
      <c r="T48" s="20" t="s">
        <v>28</v>
      </c>
      <c r="U48" s="13"/>
      <c r="V48" s="13" t="s">
        <v>561</v>
      </c>
      <c r="W48" s="32" t="s">
        <v>707</v>
      </c>
      <c r="X48" s="26" t="s">
        <v>826</v>
      </c>
      <c r="Y48" s="13" t="s">
        <v>902</v>
      </c>
    </row>
    <row r="49" spans="1:25" ht="30">
      <c r="A49" s="5"/>
      <c r="B49" s="5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8"/>
      <c r="M49" s="30" t="s">
        <v>87</v>
      </c>
      <c r="N49" s="22" t="s">
        <v>378</v>
      </c>
      <c r="O49" s="13" t="s">
        <v>234</v>
      </c>
      <c r="P49" s="20" t="s">
        <v>26</v>
      </c>
      <c r="Q49" s="6">
        <f t="shared" si="2"/>
        <v>24</v>
      </c>
      <c r="R49" s="2" t="str">
        <f t="shared" si="3"/>
        <v>21 - 30</v>
      </c>
      <c r="S49" s="20" t="s">
        <v>36</v>
      </c>
      <c r="T49" s="20" t="s">
        <v>28</v>
      </c>
      <c r="U49" s="13"/>
      <c r="V49" s="13" t="s">
        <v>562</v>
      </c>
      <c r="W49" s="32" t="s">
        <v>708</v>
      </c>
      <c r="X49" s="13"/>
      <c r="Y49" s="13"/>
    </row>
    <row r="50" spans="1:25" ht="30">
      <c r="A50" s="5"/>
      <c r="B50" s="5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8"/>
      <c r="M50" s="28" t="s">
        <v>88</v>
      </c>
      <c r="N50" s="22"/>
      <c r="O50" s="13" t="s">
        <v>235</v>
      </c>
      <c r="P50" s="20" t="s">
        <v>26</v>
      </c>
      <c r="Q50" s="6">
        <f t="shared" si="2"/>
        <v>30</v>
      </c>
      <c r="R50" s="2" t="str">
        <f t="shared" si="3"/>
        <v>21 - 30</v>
      </c>
      <c r="S50" s="20" t="s">
        <v>36</v>
      </c>
      <c r="T50" s="20" t="s">
        <v>28</v>
      </c>
      <c r="U50" s="13" t="s">
        <v>495</v>
      </c>
      <c r="V50" s="13" t="s">
        <v>563</v>
      </c>
      <c r="W50" s="32" t="s">
        <v>709</v>
      </c>
      <c r="X50" s="26" t="s">
        <v>827</v>
      </c>
      <c r="Y50" s="13"/>
    </row>
    <row r="51" spans="1:25" ht="30">
      <c r="A51" s="5"/>
      <c r="B51" s="5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8"/>
      <c r="M51" s="28" t="s">
        <v>89</v>
      </c>
      <c r="N51" s="22" t="s">
        <v>379</v>
      </c>
      <c r="O51" s="13" t="s">
        <v>236</v>
      </c>
      <c r="P51" s="20" t="s">
        <v>26</v>
      </c>
      <c r="Q51" s="6">
        <f t="shared" si="2"/>
        <v>38</v>
      </c>
      <c r="R51" s="2" t="str">
        <f t="shared" si="3"/>
        <v>31 - 40</v>
      </c>
      <c r="S51" s="20" t="s">
        <v>36</v>
      </c>
      <c r="T51" s="20" t="s">
        <v>28</v>
      </c>
      <c r="U51" s="13"/>
      <c r="V51" s="13" t="s">
        <v>564</v>
      </c>
      <c r="W51" s="32" t="s">
        <v>710</v>
      </c>
      <c r="X51" s="26" t="s">
        <v>828</v>
      </c>
      <c r="Y51" s="13" t="s">
        <v>903</v>
      </c>
    </row>
    <row r="52" spans="1:25" ht="30">
      <c r="A52" s="5"/>
      <c r="B52" s="5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8"/>
      <c r="M52" s="28" t="s">
        <v>90</v>
      </c>
      <c r="N52" s="22" t="s">
        <v>380</v>
      </c>
      <c r="O52" s="13" t="s">
        <v>237</v>
      </c>
      <c r="P52" s="20" t="s">
        <v>26</v>
      </c>
      <c r="Q52" s="6">
        <f t="shared" si="2"/>
        <v>26</v>
      </c>
      <c r="R52" s="2" t="str">
        <f t="shared" si="3"/>
        <v>21 - 30</v>
      </c>
      <c r="S52" s="20" t="s">
        <v>38</v>
      </c>
      <c r="T52" s="20" t="s">
        <v>28</v>
      </c>
      <c r="U52" s="13" t="s">
        <v>496</v>
      </c>
      <c r="V52" s="13" t="s">
        <v>565</v>
      </c>
      <c r="W52" s="32" t="s">
        <v>711</v>
      </c>
      <c r="X52" s="26" t="s">
        <v>829</v>
      </c>
      <c r="Y52" s="13" t="s">
        <v>887</v>
      </c>
    </row>
    <row r="53" spans="1:25" ht="30">
      <c r="A53" s="5"/>
      <c r="B53" s="5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8"/>
      <c r="M53" s="28" t="s">
        <v>91</v>
      </c>
      <c r="N53" s="22" t="s">
        <v>381</v>
      </c>
      <c r="O53" s="13" t="s">
        <v>238</v>
      </c>
      <c r="P53" s="20" t="s">
        <v>26</v>
      </c>
      <c r="Q53" s="6">
        <f t="shared" si="2"/>
        <v>43</v>
      </c>
      <c r="R53" s="2" t="str">
        <f t="shared" si="3"/>
        <v>41 - 50</v>
      </c>
      <c r="S53" s="20" t="s">
        <v>38</v>
      </c>
      <c r="T53" s="20" t="s">
        <v>28</v>
      </c>
      <c r="U53" s="13"/>
      <c r="V53" s="13" t="s">
        <v>566</v>
      </c>
      <c r="W53" s="32" t="s">
        <v>712</v>
      </c>
      <c r="X53" s="26" t="s">
        <v>830</v>
      </c>
      <c r="Y53" s="13"/>
    </row>
    <row r="54" spans="1:25" ht="30">
      <c r="A54" s="5"/>
      <c r="B54" s="5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8"/>
      <c r="M54" s="28" t="s">
        <v>92</v>
      </c>
      <c r="N54" s="22" t="s">
        <v>382</v>
      </c>
      <c r="O54" s="13" t="s">
        <v>239</v>
      </c>
      <c r="P54" s="20" t="s">
        <v>26</v>
      </c>
      <c r="Q54" s="6">
        <f t="shared" si="2"/>
        <v>43</v>
      </c>
      <c r="R54" s="2" t="str">
        <f t="shared" si="3"/>
        <v>41 - 50</v>
      </c>
      <c r="S54" s="20" t="s">
        <v>36</v>
      </c>
      <c r="T54" s="20" t="s">
        <v>28</v>
      </c>
      <c r="U54" s="13" t="s">
        <v>497</v>
      </c>
      <c r="V54" s="13" t="s">
        <v>567</v>
      </c>
      <c r="W54" s="32" t="s">
        <v>713</v>
      </c>
      <c r="X54" s="26"/>
      <c r="Y54" s="13" t="s">
        <v>904</v>
      </c>
    </row>
    <row r="55" spans="1:25" ht="30">
      <c r="A55" s="5"/>
      <c r="B55" s="5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8"/>
      <c r="M55" s="28" t="s">
        <v>93</v>
      </c>
      <c r="N55" s="22" t="s">
        <v>383</v>
      </c>
      <c r="O55" s="13" t="s">
        <v>240</v>
      </c>
      <c r="P55" s="20" t="s">
        <v>27</v>
      </c>
      <c r="Q55" s="6">
        <f t="shared" si="2"/>
        <v>59</v>
      </c>
      <c r="R55" s="2" t="str">
        <f t="shared" si="3"/>
        <v>&gt; 50</v>
      </c>
      <c r="S55" s="20" t="s">
        <v>38</v>
      </c>
      <c r="T55" s="20" t="s">
        <v>28</v>
      </c>
      <c r="U55" s="13"/>
      <c r="V55" s="13" t="s">
        <v>568</v>
      </c>
      <c r="W55" s="32" t="s">
        <v>714</v>
      </c>
      <c r="X55" s="26"/>
      <c r="Y55" s="13"/>
    </row>
    <row r="56" spans="1:25" ht="30">
      <c r="A56" s="5"/>
      <c r="B56" s="5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8"/>
      <c r="M56" s="28" t="s">
        <v>94</v>
      </c>
      <c r="N56" s="22" t="s">
        <v>384</v>
      </c>
      <c r="O56" s="13" t="s">
        <v>241</v>
      </c>
      <c r="P56" s="20" t="s">
        <v>26</v>
      </c>
      <c r="Q56" s="6">
        <f t="shared" si="2"/>
        <v>21</v>
      </c>
      <c r="R56" s="2" t="str">
        <f t="shared" si="3"/>
        <v>21 - 30</v>
      </c>
      <c r="S56" s="20" t="s">
        <v>36</v>
      </c>
      <c r="T56" s="20" t="s">
        <v>28</v>
      </c>
      <c r="U56" s="13"/>
      <c r="V56" s="13" t="s">
        <v>569</v>
      </c>
      <c r="W56" s="32" t="s">
        <v>715</v>
      </c>
      <c r="X56" s="26" t="s">
        <v>831</v>
      </c>
      <c r="Y56" s="13"/>
    </row>
    <row r="57" spans="1:25" ht="30">
      <c r="A57" s="5"/>
      <c r="B57" s="5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8"/>
      <c r="M57" s="28" t="s">
        <v>95</v>
      </c>
      <c r="N57" s="22" t="s">
        <v>385</v>
      </c>
      <c r="O57" s="13" t="s">
        <v>242</v>
      </c>
      <c r="P57" s="20" t="s">
        <v>27</v>
      </c>
      <c r="Q57" s="6">
        <f t="shared" si="2"/>
        <v>23</v>
      </c>
      <c r="R57" s="2" t="str">
        <f t="shared" si="3"/>
        <v>21 - 30</v>
      </c>
      <c r="S57" s="20" t="s">
        <v>38</v>
      </c>
      <c r="T57" s="20" t="s">
        <v>28</v>
      </c>
      <c r="U57" s="13"/>
      <c r="V57" s="13" t="s">
        <v>570</v>
      </c>
      <c r="W57" s="32" t="s">
        <v>716</v>
      </c>
      <c r="X57" s="26" t="s">
        <v>832</v>
      </c>
      <c r="Y57" s="13" t="s">
        <v>905</v>
      </c>
    </row>
    <row r="58" spans="1:25" ht="30">
      <c r="A58" s="5"/>
      <c r="B58" s="5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8"/>
      <c r="M58" s="28" t="s">
        <v>96</v>
      </c>
      <c r="N58" s="22" t="s">
        <v>386</v>
      </c>
      <c r="O58" s="13" t="s">
        <v>243</v>
      </c>
      <c r="P58" s="20" t="s">
        <v>27</v>
      </c>
      <c r="Q58" s="6">
        <f t="shared" si="2"/>
        <v>31</v>
      </c>
      <c r="R58" s="2" t="str">
        <f t="shared" si="3"/>
        <v>31 - 40</v>
      </c>
      <c r="S58" s="20" t="s">
        <v>38</v>
      </c>
      <c r="T58" s="20" t="s">
        <v>28</v>
      </c>
      <c r="U58" s="13"/>
      <c r="V58" s="13" t="s">
        <v>571</v>
      </c>
      <c r="W58" s="32" t="s">
        <v>717</v>
      </c>
      <c r="X58" s="26" t="s">
        <v>833</v>
      </c>
      <c r="Y58" s="13" t="s">
        <v>906</v>
      </c>
    </row>
    <row r="59" spans="1:25" ht="30">
      <c r="A59" s="5"/>
      <c r="B59" s="5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8"/>
      <c r="M59" s="28" t="s">
        <v>97</v>
      </c>
      <c r="N59" s="22" t="s">
        <v>387</v>
      </c>
      <c r="O59" s="13" t="s">
        <v>244</v>
      </c>
      <c r="P59" s="20" t="s">
        <v>27</v>
      </c>
      <c r="Q59" s="6">
        <f t="shared" si="2"/>
        <v>27</v>
      </c>
      <c r="R59" s="2" t="str">
        <f t="shared" si="3"/>
        <v>21 - 30</v>
      </c>
      <c r="S59" s="20" t="s">
        <v>936</v>
      </c>
      <c r="T59" s="20" t="s">
        <v>28</v>
      </c>
      <c r="U59" s="13"/>
      <c r="V59" s="13" t="s">
        <v>572</v>
      </c>
      <c r="W59" s="32" t="s">
        <v>718</v>
      </c>
      <c r="X59" s="26" t="s">
        <v>834</v>
      </c>
      <c r="Y59" s="13" t="s">
        <v>907</v>
      </c>
    </row>
    <row r="60" spans="1:25" ht="30">
      <c r="A60" s="5"/>
      <c r="B60" s="5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8"/>
      <c r="M60" s="28" t="s">
        <v>98</v>
      </c>
      <c r="N60" s="22"/>
      <c r="O60" s="13" t="s">
        <v>245</v>
      </c>
      <c r="P60" s="20" t="s">
        <v>26</v>
      </c>
      <c r="Q60" s="6">
        <f t="shared" si="2"/>
        <v>38</v>
      </c>
      <c r="R60" s="2" t="str">
        <f t="shared" si="3"/>
        <v>31 - 40</v>
      </c>
      <c r="S60" s="20" t="s">
        <v>935</v>
      </c>
      <c r="T60" s="20" t="s">
        <v>28</v>
      </c>
      <c r="U60" s="13"/>
      <c r="V60" s="13" t="s">
        <v>573</v>
      </c>
      <c r="W60" s="32" t="s">
        <v>719</v>
      </c>
      <c r="X60" s="26" t="s">
        <v>835</v>
      </c>
      <c r="Y60" s="13" t="s">
        <v>39</v>
      </c>
    </row>
    <row r="61" spans="1:25" ht="30">
      <c r="A61" s="5"/>
      <c r="B61" s="5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8"/>
      <c r="M61" s="28" t="s">
        <v>99</v>
      </c>
      <c r="N61" s="22" t="s">
        <v>388</v>
      </c>
      <c r="O61" s="19" t="s">
        <v>246</v>
      </c>
      <c r="P61" s="20" t="s">
        <v>26</v>
      </c>
      <c r="Q61" s="6">
        <f t="shared" si="2"/>
        <v>20</v>
      </c>
      <c r="R61" s="2" t="str">
        <f t="shared" si="3"/>
        <v>&lt; 21</v>
      </c>
      <c r="S61" s="20" t="s">
        <v>38</v>
      </c>
      <c r="T61" s="20" t="s">
        <v>28</v>
      </c>
      <c r="U61" s="13"/>
      <c r="V61" s="13" t="s">
        <v>574</v>
      </c>
      <c r="W61" s="32" t="s">
        <v>720</v>
      </c>
      <c r="X61" s="26" t="s">
        <v>836</v>
      </c>
      <c r="Y61" s="13"/>
    </row>
    <row r="62" spans="1:25" ht="30">
      <c r="A62" s="5"/>
      <c r="B62" s="5"/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8"/>
      <c r="M62" s="28" t="s">
        <v>100</v>
      </c>
      <c r="N62" s="22" t="s">
        <v>389</v>
      </c>
      <c r="O62" s="13" t="s">
        <v>247</v>
      </c>
      <c r="P62" s="20" t="s">
        <v>26</v>
      </c>
      <c r="Q62" s="6">
        <f t="shared" si="2"/>
        <v>44</v>
      </c>
      <c r="R62" s="2" t="str">
        <f t="shared" si="3"/>
        <v>41 - 50</v>
      </c>
      <c r="S62" s="20" t="s">
        <v>36</v>
      </c>
      <c r="T62" s="20" t="s">
        <v>28</v>
      </c>
      <c r="U62" s="13" t="s">
        <v>498</v>
      </c>
      <c r="V62" s="13" t="s">
        <v>575</v>
      </c>
      <c r="W62" s="32" t="s">
        <v>721</v>
      </c>
      <c r="X62" s="26" t="s">
        <v>837</v>
      </c>
      <c r="Y62" s="13"/>
    </row>
    <row r="63" spans="1:25" ht="30">
      <c r="A63" s="5"/>
      <c r="B63" s="5"/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8"/>
      <c r="M63" s="28" t="s">
        <v>101</v>
      </c>
      <c r="N63" s="22" t="s">
        <v>390</v>
      </c>
      <c r="O63" s="13" t="s">
        <v>248</v>
      </c>
      <c r="P63" s="20" t="s">
        <v>27</v>
      </c>
      <c r="Q63" s="6">
        <f t="shared" si="2"/>
        <v>32</v>
      </c>
      <c r="R63" s="2" t="str">
        <f t="shared" si="3"/>
        <v>31 - 40</v>
      </c>
      <c r="S63" s="20" t="s">
        <v>38</v>
      </c>
      <c r="T63" s="20" t="s">
        <v>28</v>
      </c>
      <c r="U63" s="13"/>
      <c r="V63" s="13" t="s">
        <v>576</v>
      </c>
      <c r="W63" s="32" t="s">
        <v>722</v>
      </c>
      <c r="X63" s="26" t="s">
        <v>838</v>
      </c>
      <c r="Y63" s="13"/>
    </row>
    <row r="64" spans="1:25" ht="30">
      <c r="A64" s="5"/>
      <c r="B64" s="5"/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8"/>
      <c r="M64" s="28" t="s">
        <v>102</v>
      </c>
      <c r="N64" s="22" t="s">
        <v>391</v>
      </c>
      <c r="O64" s="13" t="s">
        <v>249</v>
      </c>
      <c r="P64" s="20" t="s">
        <v>27</v>
      </c>
      <c r="Q64" s="6">
        <f t="shared" si="2"/>
        <v>28</v>
      </c>
      <c r="R64" s="2" t="str">
        <f t="shared" si="3"/>
        <v>21 - 30</v>
      </c>
      <c r="S64" s="20" t="s">
        <v>937</v>
      </c>
      <c r="T64" s="20" t="s">
        <v>28</v>
      </c>
      <c r="U64" s="13" t="s">
        <v>499</v>
      </c>
      <c r="V64" s="13" t="s">
        <v>577</v>
      </c>
      <c r="W64" s="32" t="s">
        <v>723</v>
      </c>
      <c r="X64" s="26" t="s">
        <v>839</v>
      </c>
      <c r="Y64" s="13" t="s">
        <v>908</v>
      </c>
    </row>
    <row r="65" spans="1:25" ht="30">
      <c r="A65" s="5"/>
      <c r="B65" s="5"/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8"/>
      <c r="M65" s="28" t="s">
        <v>103</v>
      </c>
      <c r="N65" s="22" t="s">
        <v>392</v>
      </c>
      <c r="O65" s="13" t="s">
        <v>250</v>
      </c>
      <c r="P65" s="20" t="s">
        <v>26</v>
      </c>
      <c r="Q65" s="6">
        <f t="shared" si="2"/>
        <v>24</v>
      </c>
      <c r="R65" s="2" t="str">
        <f t="shared" si="3"/>
        <v>21 - 30</v>
      </c>
      <c r="S65" s="20" t="s">
        <v>38</v>
      </c>
      <c r="T65" s="20" t="s">
        <v>28</v>
      </c>
      <c r="U65" s="13"/>
      <c r="V65" s="13" t="s">
        <v>578</v>
      </c>
      <c r="W65" s="32" t="s">
        <v>724</v>
      </c>
      <c r="X65" s="26" t="s">
        <v>840</v>
      </c>
      <c r="Y65" s="13"/>
    </row>
    <row r="66" spans="1:25" ht="30">
      <c r="A66" s="5"/>
      <c r="B66" s="5"/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8"/>
      <c r="M66" s="28" t="s">
        <v>104</v>
      </c>
      <c r="N66" s="22" t="s">
        <v>393</v>
      </c>
      <c r="O66" s="13" t="s">
        <v>251</v>
      </c>
      <c r="P66" s="20" t="s">
        <v>26</v>
      </c>
      <c r="Q66" s="6">
        <f t="shared" si="2"/>
        <v>50</v>
      </c>
      <c r="R66" s="2" t="str">
        <f t="shared" si="3"/>
        <v>41 - 50</v>
      </c>
      <c r="S66" s="20" t="s">
        <v>38</v>
      </c>
      <c r="T66" s="20" t="s">
        <v>28</v>
      </c>
      <c r="U66" s="13" t="s">
        <v>500</v>
      </c>
      <c r="V66" s="13" t="s">
        <v>579</v>
      </c>
      <c r="W66" s="32" t="s">
        <v>725</v>
      </c>
      <c r="X66" s="26"/>
      <c r="Y66" s="13"/>
    </row>
    <row r="67" spans="1:25" ht="30">
      <c r="A67" s="5"/>
      <c r="B67" s="5"/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8"/>
      <c r="M67" s="28" t="s">
        <v>105</v>
      </c>
      <c r="N67" s="22" t="s">
        <v>394</v>
      </c>
      <c r="O67" s="13" t="s">
        <v>252</v>
      </c>
      <c r="P67" s="20" t="s">
        <v>26</v>
      </c>
      <c r="Q67" s="6">
        <f t="shared" si="2"/>
        <v>41</v>
      </c>
      <c r="R67" s="2" t="str">
        <f t="shared" si="3"/>
        <v>41 - 50</v>
      </c>
      <c r="S67" s="20" t="s">
        <v>934</v>
      </c>
      <c r="T67" s="20" t="s">
        <v>28</v>
      </c>
      <c r="U67" s="13"/>
      <c r="V67" s="13" t="s">
        <v>580</v>
      </c>
      <c r="W67" s="32" t="s">
        <v>726</v>
      </c>
      <c r="X67" s="26"/>
      <c r="Y67" s="13" t="s">
        <v>897</v>
      </c>
    </row>
    <row r="68" spans="1:25" ht="30">
      <c r="A68" s="5"/>
      <c r="B68" s="5"/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8"/>
      <c r="M68" s="28" t="s">
        <v>106</v>
      </c>
      <c r="N68" s="22" t="s">
        <v>395</v>
      </c>
      <c r="O68" s="13" t="s">
        <v>253</v>
      </c>
      <c r="P68" s="20" t="s">
        <v>26</v>
      </c>
      <c r="Q68" s="6">
        <f t="shared" si="2"/>
        <v>47</v>
      </c>
      <c r="R68" s="2" t="str">
        <f t="shared" si="3"/>
        <v>41 - 50</v>
      </c>
      <c r="S68" s="20" t="s">
        <v>36</v>
      </c>
      <c r="T68" s="20" t="s">
        <v>28</v>
      </c>
      <c r="U68" s="13" t="s">
        <v>501</v>
      </c>
      <c r="V68" s="13" t="s">
        <v>581</v>
      </c>
      <c r="W68" s="32" t="s">
        <v>727</v>
      </c>
      <c r="X68" s="26"/>
      <c r="Y68" s="13" t="s">
        <v>909</v>
      </c>
    </row>
    <row r="69" spans="1:25" ht="30">
      <c r="A69" s="5"/>
      <c r="B69" s="5"/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8"/>
      <c r="M69" s="28" t="s">
        <v>107</v>
      </c>
      <c r="N69" s="22" t="s">
        <v>396</v>
      </c>
      <c r="O69" s="13" t="s">
        <v>254</v>
      </c>
      <c r="P69" s="20" t="s">
        <v>26</v>
      </c>
      <c r="Q69" s="6">
        <f t="shared" si="2"/>
        <v>29</v>
      </c>
      <c r="R69" s="2" t="str">
        <f t="shared" si="3"/>
        <v>21 - 30</v>
      </c>
      <c r="S69" s="20" t="s">
        <v>936</v>
      </c>
      <c r="T69" s="20" t="s">
        <v>28</v>
      </c>
      <c r="U69" s="13"/>
      <c r="V69" s="13" t="s">
        <v>582</v>
      </c>
      <c r="W69" s="32" t="s">
        <v>728</v>
      </c>
      <c r="X69" s="26"/>
      <c r="Y69" s="13"/>
    </row>
    <row r="70" spans="1:25" ht="30">
      <c r="A70" s="5"/>
      <c r="B70" s="5"/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8"/>
      <c r="M70" s="28" t="s">
        <v>108</v>
      </c>
      <c r="N70" s="22" t="s">
        <v>397</v>
      </c>
      <c r="O70" s="13" t="s">
        <v>255</v>
      </c>
      <c r="P70" s="20" t="s">
        <v>26</v>
      </c>
      <c r="Q70" s="6">
        <f t="shared" si="2"/>
        <v>48</v>
      </c>
      <c r="R70" s="2" t="str">
        <f t="shared" si="3"/>
        <v>41 - 50</v>
      </c>
      <c r="S70" s="20" t="s">
        <v>936</v>
      </c>
      <c r="T70" s="20" t="s">
        <v>28</v>
      </c>
      <c r="U70" s="13"/>
      <c r="V70" s="13" t="s">
        <v>583</v>
      </c>
      <c r="W70" s="32" t="s">
        <v>729</v>
      </c>
      <c r="X70" s="26"/>
      <c r="Y70" s="13" t="s">
        <v>897</v>
      </c>
    </row>
    <row r="71" spans="1:25" ht="30">
      <c r="A71" s="5"/>
      <c r="B71" s="5"/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8"/>
      <c r="M71" s="28" t="s">
        <v>109</v>
      </c>
      <c r="N71" s="22" t="s">
        <v>398</v>
      </c>
      <c r="O71" s="13" t="s">
        <v>256</v>
      </c>
      <c r="P71" s="20" t="s">
        <v>26</v>
      </c>
      <c r="Q71" s="6">
        <f t="shared" si="2"/>
        <v>39</v>
      </c>
      <c r="R71" s="2" t="str">
        <f t="shared" si="3"/>
        <v>31 - 40</v>
      </c>
      <c r="S71" s="20" t="s">
        <v>36</v>
      </c>
      <c r="T71" s="20" t="s">
        <v>28</v>
      </c>
      <c r="U71" s="13" t="s">
        <v>484</v>
      </c>
      <c r="V71" s="13"/>
      <c r="W71" s="32" t="s">
        <v>730</v>
      </c>
      <c r="X71" s="26" t="s">
        <v>841</v>
      </c>
      <c r="Y71" s="13" t="s">
        <v>910</v>
      </c>
    </row>
    <row r="72" spans="1:25" ht="30">
      <c r="A72" s="5"/>
      <c r="B72" s="5"/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8"/>
      <c r="M72" s="28" t="s">
        <v>110</v>
      </c>
      <c r="N72" s="22" t="s">
        <v>399</v>
      </c>
      <c r="O72" s="13" t="s">
        <v>257</v>
      </c>
      <c r="P72" s="20" t="s">
        <v>27</v>
      </c>
      <c r="Q72" s="6">
        <f t="shared" si="2"/>
        <v>64</v>
      </c>
      <c r="R72" s="2" t="str">
        <f t="shared" si="3"/>
        <v>&gt; 50</v>
      </c>
      <c r="S72" s="20" t="s">
        <v>36</v>
      </c>
      <c r="T72" s="20" t="s">
        <v>28</v>
      </c>
      <c r="U72" s="13" t="s">
        <v>502</v>
      </c>
      <c r="V72" s="13" t="s">
        <v>584</v>
      </c>
      <c r="W72" s="32" t="s">
        <v>731</v>
      </c>
      <c r="X72" s="26"/>
      <c r="Y72" s="13" t="s">
        <v>911</v>
      </c>
    </row>
    <row r="73" spans="1:25" ht="30">
      <c r="A73" s="5"/>
      <c r="B73" s="5"/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8"/>
      <c r="M73" s="28" t="s">
        <v>111</v>
      </c>
      <c r="N73" s="22" t="s">
        <v>400</v>
      </c>
      <c r="O73" s="13" t="s">
        <v>258</v>
      </c>
      <c r="P73" s="20" t="s">
        <v>27</v>
      </c>
      <c r="Q73" s="6">
        <f t="shared" si="2"/>
        <v>26</v>
      </c>
      <c r="R73" s="2" t="str">
        <f t="shared" si="3"/>
        <v>21 - 30</v>
      </c>
      <c r="S73" s="20" t="s">
        <v>38</v>
      </c>
      <c r="T73" s="20" t="s">
        <v>28</v>
      </c>
      <c r="U73" s="13" t="s">
        <v>503</v>
      </c>
      <c r="V73" s="13" t="s">
        <v>585</v>
      </c>
      <c r="W73" s="32" t="s">
        <v>732</v>
      </c>
      <c r="X73" s="26" t="s">
        <v>842</v>
      </c>
      <c r="Y73" s="13" t="s">
        <v>912</v>
      </c>
    </row>
    <row r="74" spans="1:25" ht="30">
      <c r="A74" s="5"/>
      <c r="B74" s="5"/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8"/>
      <c r="M74" s="28" t="s">
        <v>112</v>
      </c>
      <c r="N74" s="22" t="s">
        <v>401</v>
      </c>
      <c r="O74" s="13" t="s">
        <v>259</v>
      </c>
      <c r="P74" s="20" t="s">
        <v>26</v>
      </c>
      <c r="Q74" s="6">
        <f t="shared" si="2"/>
        <v>48</v>
      </c>
      <c r="R74" s="2" t="str">
        <f t="shared" si="3"/>
        <v>41 - 50</v>
      </c>
      <c r="S74" s="20" t="s">
        <v>36</v>
      </c>
      <c r="T74" s="20" t="s">
        <v>28</v>
      </c>
      <c r="U74" s="13" t="s">
        <v>504</v>
      </c>
      <c r="V74" s="13" t="s">
        <v>586</v>
      </c>
      <c r="W74" s="32" t="s">
        <v>733</v>
      </c>
      <c r="X74" s="26"/>
      <c r="Y74" s="13" t="s">
        <v>912</v>
      </c>
    </row>
    <row r="75" spans="1:25" ht="30">
      <c r="A75" s="5"/>
      <c r="B75" s="5"/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8"/>
      <c r="M75" s="28" t="s">
        <v>113</v>
      </c>
      <c r="N75" s="22" t="s">
        <v>402</v>
      </c>
      <c r="O75" s="13" t="s">
        <v>260</v>
      </c>
      <c r="P75" s="20" t="s">
        <v>26</v>
      </c>
      <c r="Q75" s="6">
        <f t="shared" si="2"/>
        <v>42</v>
      </c>
      <c r="R75" s="2" t="str">
        <f t="shared" si="3"/>
        <v>41 - 50</v>
      </c>
      <c r="S75" s="20" t="s">
        <v>38</v>
      </c>
      <c r="T75" s="20" t="s">
        <v>28</v>
      </c>
      <c r="U75" s="13" t="s">
        <v>504</v>
      </c>
      <c r="V75" s="13" t="s">
        <v>587</v>
      </c>
      <c r="W75" s="32" t="s">
        <v>734</v>
      </c>
      <c r="X75" s="26" t="s">
        <v>843</v>
      </c>
      <c r="Y75" s="13" t="s">
        <v>912</v>
      </c>
    </row>
    <row r="76" spans="1:25" ht="30">
      <c r="A76" s="5"/>
      <c r="B76" s="5"/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8"/>
      <c r="M76" s="28" t="s">
        <v>114</v>
      </c>
      <c r="N76" s="22" t="s">
        <v>403</v>
      </c>
      <c r="O76" s="13" t="s">
        <v>261</v>
      </c>
      <c r="P76" s="20" t="s">
        <v>26</v>
      </c>
      <c r="Q76" s="6">
        <f t="shared" si="2"/>
        <v>49</v>
      </c>
      <c r="R76" s="2" t="str">
        <f t="shared" si="3"/>
        <v>41 - 50</v>
      </c>
      <c r="S76" s="20" t="s">
        <v>36</v>
      </c>
      <c r="T76" s="20" t="s">
        <v>28</v>
      </c>
      <c r="U76" s="13" t="s">
        <v>505</v>
      </c>
      <c r="V76" s="13" t="s">
        <v>588</v>
      </c>
      <c r="W76" s="32" t="s">
        <v>735</v>
      </c>
      <c r="X76" s="26"/>
      <c r="Y76" s="13"/>
    </row>
    <row r="77" spans="1:25" ht="15">
      <c r="A77" s="5"/>
      <c r="B77" s="5"/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8"/>
      <c r="M77" s="28" t="s">
        <v>31</v>
      </c>
      <c r="N77" s="23" t="s">
        <v>34</v>
      </c>
      <c r="O77" s="13" t="s">
        <v>262</v>
      </c>
      <c r="P77" s="20" t="s">
        <v>26</v>
      </c>
      <c r="Q77" s="6">
        <f t="shared" si="2"/>
        <v>42</v>
      </c>
      <c r="R77" s="2" t="str">
        <f t="shared" si="3"/>
        <v>41 - 50</v>
      </c>
      <c r="S77" s="20" t="s">
        <v>36</v>
      </c>
      <c r="T77" s="20" t="s">
        <v>28</v>
      </c>
      <c r="U77" s="13" t="s">
        <v>506</v>
      </c>
      <c r="V77" s="16" t="s">
        <v>589</v>
      </c>
      <c r="W77" s="33" t="s">
        <v>35</v>
      </c>
      <c r="X77" s="14"/>
      <c r="Y77" s="13" t="s">
        <v>913</v>
      </c>
    </row>
    <row r="78" spans="1:25" ht="30">
      <c r="A78" s="5"/>
      <c r="B78" s="5"/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8"/>
      <c r="M78" s="28" t="s">
        <v>115</v>
      </c>
      <c r="N78" s="23" t="s">
        <v>404</v>
      </c>
      <c r="O78" s="13" t="s">
        <v>263</v>
      </c>
      <c r="P78" s="20" t="s">
        <v>27</v>
      </c>
      <c r="Q78" s="6">
        <f t="shared" si="2"/>
        <v>28</v>
      </c>
      <c r="R78" s="2" t="str">
        <f t="shared" si="3"/>
        <v>21 - 30</v>
      </c>
      <c r="S78" s="20" t="s">
        <v>38</v>
      </c>
      <c r="T78" s="20" t="s">
        <v>28</v>
      </c>
      <c r="U78" s="13" t="s">
        <v>507</v>
      </c>
      <c r="V78" s="16" t="s">
        <v>590</v>
      </c>
      <c r="W78" s="33" t="s">
        <v>736</v>
      </c>
      <c r="X78" s="14"/>
      <c r="Y78" s="13" t="s">
        <v>914</v>
      </c>
    </row>
    <row r="79" spans="1:25" ht="30">
      <c r="A79" s="5"/>
      <c r="B79" s="5"/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8"/>
      <c r="M79" s="28" t="s">
        <v>116</v>
      </c>
      <c r="N79" s="23" t="s">
        <v>405</v>
      </c>
      <c r="O79" s="13" t="s">
        <v>264</v>
      </c>
      <c r="P79" s="20" t="s">
        <v>27</v>
      </c>
      <c r="Q79" s="6">
        <f t="shared" si="2"/>
        <v>19</v>
      </c>
      <c r="R79" s="2" t="str">
        <f t="shared" si="3"/>
        <v>&lt; 21</v>
      </c>
      <c r="S79" s="20" t="s">
        <v>36</v>
      </c>
      <c r="T79" s="20" t="s">
        <v>28</v>
      </c>
      <c r="U79" s="13" t="s">
        <v>508</v>
      </c>
      <c r="V79" s="16" t="s">
        <v>591</v>
      </c>
      <c r="W79" s="33" t="s">
        <v>737</v>
      </c>
      <c r="X79" s="14" t="s">
        <v>844</v>
      </c>
      <c r="Y79" s="13"/>
    </row>
    <row r="80" spans="1:25" ht="30">
      <c r="A80" s="5"/>
      <c r="B80" s="5"/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8"/>
      <c r="M80" s="28" t="s">
        <v>117</v>
      </c>
      <c r="N80" s="23" t="s">
        <v>406</v>
      </c>
      <c r="O80" s="13" t="s">
        <v>265</v>
      </c>
      <c r="P80" s="20" t="s">
        <v>27</v>
      </c>
      <c r="Q80" s="6">
        <f t="shared" si="2"/>
        <v>23</v>
      </c>
      <c r="R80" s="2" t="str">
        <f t="shared" si="3"/>
        <v>21 - 30</v>
      </c>
      <c r="S80" s="20" t="s">
        <v>38</v>
      </c>
      <c r="T80" s="20" t="s">
        <v>338</v>
      </c>
      <c r="U80" s="13"/>
      <c r="V80" s="16" t="s">
        <v>592</v>
      </c>
      <c r="W80" s="33" t="s">
        <v>738</v>
      </c>
      <c r="X80" s="14" t="s">
        <v>845</v>
      </c>
      <c r="Y80" s="13"/>
    </row>
    <row r="81" spans="1:25" ht="30">
      <c r="A81" s="5"/>
      <c r="B81" s="5"/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8"/>
      <c r="M81" s="28" t="s">
        <v>118</v>
      </c>
      <c r="N81" s="23" t="s">
        <v>407</v>
      </c>
      <c r="O81" s="13" t="s">
        <v>266</v>
      </c>
      <c r="P81" s="20" t="s">
        <v>27</v>
      </c>
      <c r="Q81" s="6">
        <f t="shared" si="2"/>
        <v>21</v>
      </c>
      <c r="R81" s="2" t="str">
        <f t="shared" si="3"/>
        <v>21 - 30</v>
      </c>
      <c r="S81" s="20" t="s">
        <v>38</v>
      </c>
      <c r="T81" s="20" t="s">
        <v>338</v>
      </c>
      <c r="U81" s="13"/>
      <c r="V81" s="16" t="s">
        <v>593</v>
      </c>
      <c r="W81" s="33" t="s">
        <v>739</v>
      </c>
      <c r="X81" s="14" t="s">
        <v>846</v>
      </c>
      <c r="Y81" s="13"/>
    </row>
    <row r="82" spans="1:25" ht="30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28" t="s">
        <v>119</v>
      </c>
      <c r="N82" s="23" t="s">
        <v>408</v>
      </c>
      <c r="O82" s="13" t="s">
        <v>267</v>
      </c>
      <c r="P82" s="20" t="s">
        <v>27</v>
      </c>
      <c r="Q82" s="6">
        <f t="shared" si="2"/>
        <v>29</v>
      </c>
      <c r="R82" s="2" t="str">
        <f t="shared" si="3"/>
        <v>21 - 30</v>
      </c>
      <c r="S82" s="20" t="s">
        <v>36</v>
      </c>
      <c r="T82" s="20" t="s">
        <v>337</v>
      </c>
      <c r="U82" s="13"/>
      <c r="V82" s="16" t="s">
        <v>594</v>
      </c>
      <c r="W82" s="33" t="s">
        <v>740</v>
      </c>
      <c r="X82" s="14" t="s">
        <v>847</v>
      </c>
      <c r="Y82" s="13" t="s">
        <v>915</v>
      </c>
    </row>
    <row r="83" spans="1:25" ht="30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28" t="s">
        <v>120</v>
      </c>
      <c r="N83" s="23" t="s">
        <v>409</v>
      </c>
      <c r="O83" s="13" t="s">
        <v>268</v>
      </c>
      <c r="P83" s="20" t="s">
        <v>27</v>
      </c>
      <c r="Q83" s="6">
        <f t="shared" si="2"/>
        <v>23</v>
      </c>
      <c r="R83" s="2" t="str">
        <f t="shared" si="3"/>
        <v>21 - 30</v>
      </c>
      <c r="S83" s="20" t="s">
        <v>36</v>
      </c>
      <c r="T83" s="20" t="s">
        <v>28</v>
      </c>
      <c r="U83" s="13"/>
      <c r="V83" s="16" t="s">
        <v>595</v>
      </c>
      <c r="W83" s="33" t="s">
        <v>741</v>
      </c>
      <c r="X83" s="14" t="s">
        <v>848</v>
      </c>
      <c r="Y83" s="13"/>
    </row>
    <row r="84" spans="1:25" ht="30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28" t="s">
        <v>121</v>
      </c>
      <c r="N84" s="23" t="s">
        <v>410</v>
      </c>
      <c r="O84" s="13" t="s">
        <v>269</v>
      </c>
      <c r="P84" s="20" t="s">
        <v>27</v>
      </c>
      <c r="Q84" s="6">
        <f t="shared" si="2"/>
        <v>25</v>
      </c>
      <c r="R84" s="2" t="str">
        <f t="shared" si="3"/>
        <v>21 - 30</v>
      </c>
      <c r="S84" s="20" t="s">
        <v>935</v>
      </c>
      <c r="T84" s="20" t="s">
        <v>28</v>
      </c>
      <c r="U84" s="13"/>
      <c r="V84" s="16" t="s">
        <v>596</v>
      </c>
      <c r="W84" s="33" t="s">
        <v>742</v>
      </c>
      <c r="X84" s="14" t="s">
        <v>849</v>
      </c>
      <c r="Y84" s="13"/>
    </row>
    <row r="85" spans="1:25" ht="1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28" t="s">
        <v>122</v>
      </c>
      <c r="N85" s="23"/>
      <c r="O85" s="13" t="s">
        <v>270</v>
      </c>
      <c r="P85" s="20" t="s">
        <v>27</v>
      </c>
      <c r="Q85" s="6">
        <f t="shared" si="2"/>
        <v>27</v>
      </c>
      <c r="R85" s="2" t="str">
        <f t="shared" si="3"/>
        <v>21 - 30</v>
      </c>
      <c r="S85" s="20" t="s">
        <v>935</v>
      </c>
      <c r="T85" s="20" t="s">
        <v>28</v>
      </c>
      <c r="U85" s="13"/>
      <c r="V85" s="16" t="s">
        <v>597</v>
      </c>
      <c r="W85" s="33" t="s">
        <v>743</v>
      </c>
      <c r="X85" s="14" t="s">
        <v>850</v>
      </c>
      <c r="Y85" s="13"/>
    </row>
    <row r="86" spans="1:25" ht="1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28" t="s">
        <v>123</v>
      </c>
      <c r="N86" s="23" t="s">
        <v>411</v>
      </c>
      <c r="O86" s="13" t="s">
        <v>271</v>
      </c>
      <c r="P86" s="20" t="s">
        <v>26</v>
      </c>
      <c r="Q86" s="6">
        <f t="shared" si="2"/>
        <v>22</v>
      </c>
      <c r="R86" s="2" t="str">
        <f t="shared" si="3"/>
        <v>21 - 30</v>
      </c>
      <c r="S86" s="20" t="s">
        <v>36</v>
      </c>
      <c r="T86" s="20" t="s">
        <v>28</v>
      </c>
      <c r="U86" s="13"/>
      <c r="V86" s="16" t="s">
        <v>598</v>
      </c>
      <c r="W86" s="33" t="s">
        <v>744</v>
      </c>
      <c r="X86" s="26" t="s">
        <v>851</v>
      </c>
      <c r="Y86" s="13"/>
    </row>
    <row r="87" spans="1:25" ht="30">
      <c r="A87" s="5"/>
      <c r="B87" s="5"/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8"/>
      <c r="M87" s="28" t="s">
        <v>124</v>
      </c>
      <c r="N87" s="23" t="s">
        <v>412</v>
      </c>
      <c r="O87" s="13" t="s">
        <v>272</v>
      </c>
      <c r="P87" s="20" t="s">
        <v>27</v>
      </c>
      <c r="Q87" s="6">
        <f t="shared" si="2"/>
        <v>22</v>
      </c>
      <c r="R87" s="2" t="str">
        <f t="shared" si="3"/>
        <v>21 - 30</v>
      </c>
      <c r="S87" s="20" t="s">
        <v>36</v>
      </c>
      <c r="T87" s="20" t="s">
        <v>28</v>
      </c>
      <c r="U87" s="13"/>
      <c r="V87" s="16" t="s">
        <v>599</v>
      </c>
      <c r="W87" s="33" t="s">
        <v>745</v>
      </c>
      <c r="X87" s="14" t="s">
        <v>852</v>
      </c>
      <c r="Y87" s="13" t="s">
        <v>916</v>
      </c>
    </row>
    <row r="88" spans="1:25" ht="30">
      <c r="A88" s="5"/>
      <c r="B88" s="5"/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8"/>
      <c r="M88" s="28" t="s">
        <v>125</v>
      </c>
      <c r="N88" s="23" t="s">
        <v>413</v>
      </c>
      <c r="O88" s="13" t="s">
        <v>273</v>
      </c>
      <c r="P88" s="20" t="s">
        <v>27</v>
      </c>
      <c r="Q88" s="6">
        <f t="shared" si="2"/>
        <v>48</v>
      </c>
      <c r="R88" s="2" t="str">
        <f t="shared" si="3"/>
        <v>41 - 50</v>
      </c>
      <c r="S88" s="20" t="s">
        <v>936</v>
      </c>
      <c r="T88" s="20" t="s">
        <v>28</v>
      </c>
      <c r="U88" s="13"/>
      <c r="V88" s="16" t="s">
        <v>600</v>
      </c>
      <c r="W88" s="33" t="s">
        <v>746</v>
      </c>
      <c r="X88" s="14" t="s">
        <v>853</v>
      </c>
      <c r="Y88" s="13"/>
    </row>
    <row r="89" spans="1:25" ht="30">
      <c r="A89" s="5"/>
      <c r="B89" s="5"/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8"/>
      <c r="M89" s="28" t="s">
        <v>126</v>
      </c>
      <c r="N89" s="23" t="s">
        <v>414</v>
      </c>
      <c r="O89" s="13" t="s">
        <v>274</v>
      </c>
      <c r="P89" s="20" t="s">
        <v>27</v>
      </c>
      <c r="Q89" s="6">
        <f t="shared" si="2"/>
        <v>24</v>
      </c>
      <c r="R89" s="2" t="str">
        <f t="shared" si="3"/>
        <v>21 - 30</v>
      </c>
      <c r="S89" s="20" t="s">
        <v>38</v>
      </c>
      <c r="T89" s="20" t="s">
        <v>28</v>
      </c>
      <c r="U89" s="13"/>
      <c r="V89" s="16" t="s">
        <v>601</v>
      </c>
      <c r="W89" s="33" t="s">
        <v>747</v>
      </c>
      <c r="X89" s="14" t="s">
        <v>854</v>
      </c>
      <c r="Y89" s="13"/>
    </row>
    <row r="90" spans="1:25" ht="30">
      <c r="A90" s="5"/>
      <c r="B90" s="5"/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8"/>
      <c r="M90" s="28" t="s">
        <v>127</v>
      </c>
      <c r="N90" s="23" t="s">
        <v>415</v>
      </c>
      <c r="O90" s="13" t="s">
        <v>275</v>
      </c>
      <c r="P90" s="20" t="s">
        <v>27</v>
      </c>
      <c r="Q90" s="6">
        <f t="shared" si="2"/>
        <v>22</v>
      </c>
      <c r="R90" s="2" t="str">
        <f t="shared" si="3"/>
        <v>21 - 30</v>
      </c>
      <c r="S90" s="20" t="s">
        <v>38</v>
      </c>
      <c r="T90" s="20" t="s">
        <v>337</v>
      </c>
      <c r="U90" s="13"/>
      <c r="V90" s="16" t="s">
        <v>602</v>
      </c>
      <c r="W90" s="33" t="s">
        <v>748</v>
      </c>
      <c r="X90" s="14"/>
      <c r="Y90" s="13"/>
    </row>
    <row r="91" spans="1:25" ht="30">
      <c r="A91" s="5"/>
      <c r="B91" s="5"/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8"/>
      <c r="M91" s="28" t="s">
        <v>128</v>
      </c>
      <c r="N91" s="23" t="s">
        <v>416</v>
      </c>
      <c r="O91" s="13" t="s">
        <v>276</v>
      </c>
      <c r="P91" s="20" t="s">
        <v>27</v>
      </c>
      <c r="Q91" s="6">
        <f t="shared" si="2"/>
        <v>24</v>
      </c>
      <c r="R91" s="2" t="str">
        <f t="shared" si="3"/>
        <v>21 - 30</v>
      </c>
      <c r="S91" s="20" t="s">
        <v>38</v>
      </c>
      <c r="T91" s="20" t="s">
        <v>337</v>
      </c>
      <c r="U91" s="13"/>
      <c r="V91" s="16" t="s">
        <v>603</v>
      </c>
      <c r="W91" s="33" t="s">
        <v>749</v>
      </c>
      <c r="X91" s="14" t="s">
        <v>855</v>
      </c>
      <c r="Y91" s="13"/>
    </row>
    <row r="92" spans="1:25" ht="15">
      <c r="A92" s="5"/>
      <c r="B92" s="5"/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8"/>
      <c r="M92" s="28" t="s">
        <v>129</v>
      </c>
      <c r="N92" s="23" t="s">
        <v>417</v>
      </c>
      <c r="O92" s="13" t="s">
        <v>277</v>
      </c>
      <c r="P92" s="20" t="s">
        <v>27</v>
      </c>
      <c r="Q92" s="6">
        <f t="shared" si="2"/>
        <v>21</v>
      </c>
      <c r="R92" s="2" t="str">
        <f t="shared" si="3"/>
        <v>21 - 30</v>
      </c>
      <c r="S92" s="20" t="s">
        <v>36</v>
      </c>
      <c r="T92" s="20" t="s">
        <v>28</v>
      </c>
      <c r="U92" s="15"/>
      <c r="V92" s="16" t="s">
        <v>604</v>
      </c>
      <c r="W92" s="33" t="s">
        <v>750</v>
      </c>
      <c r="X92" s="14" t="s">
        <v>856</v>
      </c>
      <c r="Y92" s="13"/>
    </row>
    <row r="93" spans="1:25" ht="30">
      <c r="A93" s="5"/>
      <c r="B93" s="5"/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8"/>
      <c r="M93" s="28" t="s">
        <v>130</v>
      </c>
      <c r="N93" s="23" t="s">
        <v>418</v>
      </c>
      <c r="O93" s="13" t="s">
        <v>278</v>
      </c>
      <c r="P93" s="20" t="s">
        <v>26</v>
      </c>
      <c r="Q93" s="6">
        <f t="shared" si="2"/>
        <v>32</v>
      </c>
      <c r="R93" s="2" t="str">
        <f t="shared" si="3"/>
        <v>31 - 40</v>
      </c>
      <c r="S93" s="20" t="s">
        <v>36</v>
      </c>
      <c r="T93" s="20" t="s">
        <v>28</v>
      </c>
      <c r="U93" s="13" t="s">
        <v>509</v>
      </c>
      <c r="V93" s="16" t="s">
        <v>605</v>
      </c>
      <c r="W93" s="33" t="s">
        <v>751</v>
      </c>
      <c r="X93" s="14" t="s">
        <v>857</v>
      </c>
      <c r="Y93" s="13" t="s">
        <v>887</v>
      </c>
    </row>
    <row r="94" spans="1:25" ht="15">
      <c r="A94" s="5"/>
      <c r="B94" s="5"/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8"/>
      <c r="M94" s="28" t="s">
        <v>131</v>
      </c>
      <c r="N94" s="23" t="s">
        <v>419</v>
      </c>
      <c r="O94" s="13" t="s">
        <v>279</v>
      </c>
      <c r="P94" s="20" t="s">
        <v>27</v>
      </c>
      <c r="Q94" s="6">
        <f t="shared" si="2"/>
        <v>40</v>
      </c>
      <c r="R94" s="2" t="str">
        <f t="shared" si="3"/>
        <v>31 - 40</v>
      </c>
      <c r="S94" s="20" t="s">
        <v>36</v>
      </c>
      <c r="T94" s="20" t="s">
        <v>28</v>
      </c>
      <c r="U94" s="13"/>
      <c r="V94" s="16" t="s">
        <v>606</v>
      </c>
      <c r="W94" s="33" t="s">
        <v>752</v>
      </c>
      <c r="X94" s="14"/>
      <c r="Y94" s="13" t="s">
        <v>917</v>
      </c>
    </row>
    <row r="95" spans="1:25" ht="30">
      <c r="A95" s="5"/>
      <c r="B95" s="5"/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8"/>
      <c r="M95" s="28" t="s">
        <v>132</v>
      </c>
      <c r="N95" s="23" t="s">
        <v>420</v>
      </c>
      <c r="O95" s="13" t="s">
        <v>280</v>
      </c>
      <c r="P95" s="20" t="s">
        <v>27</v>
      </c>
      <c r="Q95" s="6">
        <f t="shared" si="2"/>
        <v>30</v>
      </c>
      <c r="R95" s="2" t="str">
        <f t="shared" si="3"/>
        <v>21 - 30</v>
      </c>
      <c r="S95" s="20" t="s">
        <v>935</v>
      </c>
      <c r="T95" s="20" t="s">
        <v>28</v>
      </c>
      <c r="U95" s="13"/>
      <c r="V95" s="16" t="s">
        <v>607</v>
      </c>
      <c r="W95" s="33" t="s">
        <v>753</v>
      </c>
      <c r="X95" s="14"/>
      <c r="Y95" s="13" t="s">
        <v>918</v>
      </c>
    </row>
    <row r="96" spans="1:25" ht="15">
      <c r="A96" s="5"/>
      <c r="B96" s="5"/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8"/>
      <c r="M96" s="28" t="s">
        <v>133</v>
      </c>
      <c r="N96" s="23" t="s">
        <v>421</v>
      </c>
      <c r="O96" s="13" t="s">
        <v>281</v>
      </c>
      <c r="P96" s="20" t="s">
        <v>27</v>
      </c>
      <c r="Q96" s="6">
        <f t="shared" ref="Q96:Q151" si="4">2017-VALUE(RIGHT(O96,4))</f>
        <v>44</v>
      </c>
      <c r="R96" s="2" t="str">
        <f t="shared" ref="R96:R151" si="5">IF(Q96&lt;21,"&lt; 21",IF(Q96&lt;=30,"21 - 30",IF(Q96&lt;=40,"31 - 40",IF(Q96&lt;=50,"41 - 50","&gt; 50" ))))</f>
        <v>41 - 50</v>
      </c>
      <c r="S96" s="20" t="s">
        <v>36</v>
      </c>
      <c r="T96" s="20" t="s">
        <v>28</v>
      </c>
      <c r="U96" s="13"/>
      <c r="V96" s="16" t="s">
        <v>608</v>
      </c>
      <c r="W96" s="33" t="s">
        <v>754</v>
      </c>
      <c r="X96" s="14"/>
      <c r="Y96" s="13"/>
    </row>
    <row r="97" spans="1:25" ht="30">
      <c r="A97" s="5"/>
      <c r="B97" s="5"/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8"/>
      <c r="M97" s="28" t="s">
        <v>134</v>
      </c>
      <c r="N97" s="23" t="s">
        <v>422</v>
      </c>
      <c r="O97" s="13" t="s">
        <v>282</v>
      </c>
      <c r="P97" s="20" t="s">
        <v>26</v>
      </c>
      <c r="Q97" s="6">
        <f t="shared" si="4"/>
        <v>31</v>
      </c>
      <c r="R97" s="2" t="str">
        <f t="shared" si="5"/>
        <v>31 - 40</v>
      </c>
      <c r="S97" s="20"/>
      <c r="T97" s="20" t="s">
        <v>28</v>
      </c>
      <c r="U97" s="13"/>
      <c r="V97" s="16" t="s">
        <v>609</v>
      </c>
      <c r="W97" s="33"/>
      <c r="X97" s="27"/>
      <c r="Y97" s="13" t="s">
        <v>29</v>
      </c>
    </row>
    <row r="98" spans="1:25" ht="30">
      <c r="A98" s="5"/>
      <c r="B98" s="5"/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8"/>
      <c r="M98" s="28" t="s">
        <v>135</v>
      </c>
      <c r="N98" s="23" t="s">
        <v>423</v>
      </c>
      <c r="O98" s="13" t="s">
        <v>283</v>
      </c>
      <c r="P98" s="20" t="s">
        <v>26</v>
      </c>
      <c r="Q98" s="6">
        <f t="shared" si="4"/>
        <v>43</v>
      </c>
      <c r="R98" s="2" t="str">
        <f t="shared" si="5"/>
        <v>41 - 50</v>
      </c>
      <c r="S98" s="20" t="s">
        <v>36</v>
      </c>
      <c r="T98" s="20" t="s">
        <v>28</v>
      </c>
      <c r="U98" s="13"/>
      <c r="V98" s="16" t="s">
        <v>610</v>
      </c>
      <c r="W98" s="33" t="s">
        <v>755</v>
      </c>
      <c r="X98" s="27"/>
      <c r="Y98" s="13" t="s">
        <v>919</v>
      </c>
    </row>
    <row r="99" spans="1:25" ht="15">
      <c r="A99" s="5"/>
      <c r="B99" s="5"/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8"/>
      <c r="M99" s="28" t="s">
        <v>136</v>
      </c>
      <c r="N99" s="23" t="s">
        <v>424</v>
      </c>
      <c r="O99" s="13" t="s">
        <v>284</v>
      </c>
      <c r="P99" s="20" t="s">
        <v>27</v>
      </c>
      <c r="Q99" s="6">
        <f t="shared" si="4"/>
        <v>20</v>
      </c>
      <c r="R99" s="2" t="str">
        <f t="shared" si="5"/>
        <v>&lt; 21</v>
      </c>
      <c r="S99" s="20" t="s">
        <v>36</v>
      </c>
      <c r="T99" s="20" t="s">
        <v>28</v>
      </c>
      <c r="U99" s="13" t="s">
        <v>508</v>
      </c>
      <c r="V99" s="16" t="s">
        <v>611</v>
      </c>
      <c r="W99" s="33" t="s">
        <v>756</v>
      </c>
      <c r="X99" s="14" t="s">
        <v>858</v>
      </c>
      <c r="Y99" s="13"/>
    </row>
    <row r="100" spans="1:25" ht="15">
      <c r="A100" s="5"/>
      <c r="B100" s="5"/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8"/>
      <c r="M100" s="28" t="s">
        <v>137</v>
      </c>
      <c r="N100" s="23" t="s">
        <v>425</v>
      </c>
      <c r="O100" s="13" t="s">
        <v>285</v>
      </c>
      <c r="P100" s="20" t="s">
        <v>27</v>
      </c>
      <c r="Q100" s="6">
        <f t="shared" si="4"/>
        <v>33</v>
      </c>
      <c r="R100" s="2" t="str">
        <f t="shared" si="5"/>
        <v>31 - 40</v>
      </c>
      <c r="S100" s="20" t="s">
        <v>38</v>
      </c>
      <c r="T100" s="20" t="s">
        <v>28</v>
      </c>
      <c r="U100" s="13"/>
      <c r="V100" s="16" t="s">
        <v>612</v>
      </c>
      <c r="W100" s="33" t="s">
        <v>757</v>
      </c>
      <c r="X100" s="14"/>
      <c r="Y100" s="13" t="s">
        <v>920</v>
      </c>
    </row>
    <row r="101" spans="1:25" ht="30">
      <c r="A101" s="5"/>
      <c r="B101" s="5"/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8"/>
      <c r="M101" s="28" t="s">
        <v>138</v>
      </c>
      <c r="N101" s="23" t="s">
        <v>426</v>
      </c>
      <c r="O101" s="13" t="s">
        <v>286</v>
      </c>
      <c r="P101" s="20" t="s">
        <v>26</v>
      </c>
      <c r="Q101" s="6">
        <f t="shared" si="4"/>
        <v>55</v>
      </c>
      <c r="R101" s="2" t="str">
        <f t="shared" si="5"/>
        <v>&gt; 50</v>
      </c>
      <c r="S101" s="20" t="s">
        <v>934</v>
      </c>
      <c r="T101" s="20" t="s">
        <v>28</v>
      </c>
      <c r="U101" s="13" t="s">
        <v>510</v>
      </c>
      <c r="V101" s="13" t="s">
        <v>613</v>
      </c>
      <c r="W101" s="33" t="s">
        <v>758</v>
      </c>
      <c r="X101" s="14"/>
      <c r="Y101" s="13" t="s">
        <v>887</v>
      </c>
    </row>
    <row r="102" spans="1:25" ht="30">
      <c r="A102" s="5"/>
      <c r="B102" s="5"/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8"/>
      <c r="M102" s="28" t="s">
        <v>139</v>
      </c>
      <c r="N102" s="23" t="s">
        <v>427</v>
      </c>
      <c r="O102" s="13" t="s">
        <v>287</v>
      </c>
      <c r="P102" s="20" t="s">
        <v>26</v>
      </c>
      <c r="Q102" s="6">
        <f t="shared" si="4"/>
        <v>46</v>
      </c>
      <c r="R102" s="2" t="str">
        <f t="shared" si="5"/>
        <v>41 - 50</v>
      </c>
      <c r="S102" s="20" t="s">
        <v>36</v>
      </c>
      <c r="T102" s="20" t="s">
        <v>28</v>
      </c>
      <c r="U102" s="13" t="s">
        <v>511</v>
      </c>
      <c r="V102" s="13" t="s">
        <v>614</v>
      </c>
      <c r="W102" s="33" t="s">
        <v>759</v>
      </c>
      <c r="X102" s="14"/>
      <c r="Y102" s="13" t="s">
        <v>887</v>
      </c>
    </row>
    <row r="103" spans="1:25" ht="15">
      <c r="A103" s="5"/>
      <c r="B103" s="5"/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8"/>
      <c r="M103" s="28" t="s">
        <v>140</v>
      </c>
      <c r="N103" s="23" t="s">
        <v>428</v>
      </c>
      <c r="O103" s="13" t="s">
        <v>288</v>
      </c>
      <c r="P103" s="20" t="s">
        <v>26</v>
      </c>
      <c r="Q103" s="6">
        <f t="shared" si="4"/>
        <v>61</v>
      </c>
      <c r="R103" s="2" t="str">
        <f t="shared" si="5"/>
        <v>&gt; 50</v>
      </c>
      <c r="S103" s="20" t="s">
        <v>36</v>
      </c>
      <c r="T103" s="20" t="s">
        <v>28</v>
      </c>
      <c r="U103" s="13" t="s">
        <v>512</v>
      </c>
      <c r="V103" s="16" t="s">
        <v>615</v>
      </c>
      <c r="W103" s="33" t="s">
        <v>760</v>
      </c>
      <c r="X103" s="14"/>
      <c r="Y103" s="13" t="s">
        <v>887</v>
      </c>
    </row>
    <row r="104" spans="1:25" ht="30">
      <c r="A104" s="5"/>
      <c r="B104" s="5"/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8"/>
      <c r="M104" s="28" t="s">
        <v>141</v>
      </c>
      <c r="N104" s="23" t="s">
        <v>429</v>
      </c>
      <c r="O104" s="13" t="s">
        <v>289</v>
      </c>
      <c r="P104" s="20" t="s">
        <v>26</v>
      </c>
      <c r="Q104" s="6">
        <f t="shared" si="4"/>
        <v>27</v>
      </c>
      <c r="R104" s="2" t="str">
        <f t="shared" si="5"/>
        <v>21 - 30</v>
      </c>
      <c r="S104" s="20" t="s">
        <v>936</v>
      </c>
      <c r="T104" s="20" t="s">
        <v>28</v>
      </c>
      <c r="U104" s="13" t="s">
        <v>513</v>
      </c>
      <c r="V104" s="16" t="s">
        <v>616</v>
      </c>
      <c r="W104" s="33" t="s">
        <v>761</v>
      </c>
      <c r="X104" s="14" t="s">
        <v>859</v>
      </c>
      <c r="Y104" s="13" t="s">
        <v>921</v>
      </c>
    </row>
    <row r="105" spans="1:25" ht="15">
      <c r="A105" s="5"/>
      <c r="B105" s="5"/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8"/>
      <c r="M105" s="28" t="s">
        <v>142</v>
      </c>
      <c r="N105" s="23" t="s">
        <v>430</v>
      </c>
      <c r="O105" s="13" t="s">
        <v>290</v>
      </c>
      <c r="P105" s="20" t="s">
        <v>26</v>
      </c>
      <c r="Q105" s="6">
        <f t="shared" si="4"/>
        <v>48</v>
      </c>
      <c r="R105" s="2" t="str">
        <f t="shared" si="5"/>
        <v>41 - 50</v>
      </c>
      <c r="S105" s="20" t="s">
        <v>36</v>
      </c>
      <c r="T105" s="20" t="s">
        <v>28</v>
      </c>
      <c r="U105" s="13" t="s">
        <v>514</v>
      </c>
      <c r="V105" s="16" t="s">
        <v>617</v>
      </c>
      <c r="W105" s="33" t="s">
        <v>762</v>
      </c>
      <c r="X105" s="14"/>
      <c r="Y105" s="13" t="s">
        <v>922</v>
      </c>
    </row>
    <row r="106" spans="1:25" ht="30">
      <c r="A106" s="5"/>
      <c r="B106" s="5"/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8"/>
      <c r="M106" s="28" t="s">
        <v>30</v>
      </c>
      <c r="N106" s="23" t="s">
        <v>431</v>
      </c>
      <c r="O106" s="13" t="s">
        <v>291</v>
      </c>
      <c r="P106" s="20" t="s">
        <v>27</v>
      </c>
      <c r="Q106" s="6">
        <f t="shared" si="4"/>
        <v>57</v>
      </c>
      <c r="R106" s="2" t="str">
        <f t="shared" si="5"/>
        <v>&gt; 50</v>
      </c>
      <c r="S106" s="20" t="s">
        <v>38</v>
      </c>
      <c r="T106" s="20" t="s">
        <v>28</v>
      </c>
      <c r="U106" s="13" t="s">
        <v>515</v>
      </c>
      <c r="V106" s="16" t="s">
        <v>618</v>
      </c>
      <c r="W106" s="33" t="s">
        <v>763</v>
      </c>
      <c r="X106" s="14"/>
      <c r="Y106" s="13"/>
    </row>
    <row r="107" spans="1:25" ht="30">
      <c r="A107" s="5"/>
      <c r="B107" s="5"/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8"/>
      <c r="M107" s="29" t="s">
        <v>143</v>
      </c>
      <c r="N107" s="23" t="s">
        <v>432</v>
      </c>
      <c r="O107" s="18" t="s">
        <v>292</v>
      </c>
      <c r="P107" s="21" t="s">
        <v>27</v>
      </c>
      <c r="Q107" s="6">
        <f t="shared" si="4"/>
        <v>32</v>
      </c>
      <c r="R107" s="2" t="str">
        <f t="shared" si="5"/>
        <v>31 - 40</v>
      </c>
      <c r="S107" s="20" t="s">
        <v>36</v>
      </c>
      <c r="T107" s="20" t="s">
        <v>28</v>
      </c>
      <c r="U107" s="15"/>
      <c r="V107" s="13" t="s">
        <v>619</v>
      </c>
      <c r="W107" s="33" t="s">
        <v>764</v>
      </c>
      <c r="X107" s="14" t="s">
        <v>860</v>
      </c>
      <c r="Y107" s="13" t="s">
        <v>923</v>
      </c>
    </row>
    <row r="108" spans="1:25" ht="30">
      <c r="A108" s="5"/>
      <c r="B108" s="5"/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8"/>
      <c r="M108" s="28" t="s">
        <v>144</v>
      </c>
      <c r="N108" s="23" t="s">
        <v>433</v>
      </c>
      <c r="O108" s="13" t="s">
        <v>293</v>
      </c>
      <c r="P108" s="20" t="s">
        <v>26</v>
      </c>
      <c r="Q108" s="6">
        <f t="shared" si="4"/>
        <v>58</v>
      </c>
      <c r="R108" s="2" t="str">
        <f t="shared" si="5"/>
        <v>&gt; 50</v>
      </c>
      <c r="S108" s="20" t="s">
        <v>36</v>
      </c>
      <c r="T108" s="20" t="s">
        <v>28</v>
      </c>
      <c r="U108" s="13" t="s">
        <v>516</v>
      </c>
      <c r="V108" s="13" t="s">
        <v>620</v>
      </c>
      <c r="W108" s="33" t="s">
        <v>765</v>
      </c>
      <c r="X108" s="14"/>
      <c r="Y108" s="13"/>
    </row>
    <row r="109" spans="1:25" ht="30">
      <c r="A109" s="5"/>
      <c r="B109" s="5"/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8"/>
      <c r="M109" s="28" t="s">
        <v>145</v>
      </c>
      <c r="N109" s="23" t="s">
        <v>434</v>
      </c>
      <c r="O109" s="13" t="s">
        <v>294</v>
      </c>
      <c r="P109" s="20" t="s">
        <v>26</v>
      </c>
      <c r="Q109" s="6">
        <f t="shared" si="4"/>
        <v>29</v>
      </c>
      <c r="R109" s="2" t="str">
        <f t="shared" si="5"/>
        <v>21 - 30</v>
      </c>
      <c r="S109" s="20" t="s">
        <v>38</v>
      </c>
      <c r="T109" s="20" t="s">
        <v>28</v>
      </c>
      <c r="U109" s="13" t="s">
        <v>517</v>
      </c>
      <c r="V109" s="13" t="s">
        <v>621</v>
      </c>
      <c r="W109" s="33" t="s">
        <v>766</v>
      </c>
      <c r="X109" s="14" t="s">
        <v>861</v>
      </c>
      <c r="Y109" s="13" t="s">
        <v>29</v>
      </c>
    </row>
    <row r="110" spans="1:25" ht="15">
      <c r="A110" s="5"/>
      <c r="B110" s="5"/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8"/>
      <c r="M110" s="28" t="s">
        <v>146</v>
      </c>
      <c r="N110" s="23" t="s">
        <v>435</v>
      </c>
      <c r="O110" s="13" t="s">
        <v>295</v>
      </c>
      <c r="P110" s="20" t="s">
        <v>26</v>
      </c>
      <c r="Q110" s="6">
        <f t="shared" si="4"/>
        <v>56</v>
      </c>
      <c r="R110" s="2" t="str">
        <f t="shared" si="5"/>
        <v>&gt; 50</v>
      </c>
      <c r="S110" s="20" t="s">
        <v>37</v>
      </c>
      <c r="T110" s="20" t="s">
        <v>28</v>
      </c>
      <c r="U110" s="13" t="s">
        <v>518</v>
      </c>
      <c r="V110" s="13" t="s">
        <v>622</v>
      </c>
      <c r="W110" s="33" t="s">
        <v>767</v>
      </c>
      <c r="X110" s="14"/>
      <c r="Y110" s="13" t="s">
        <v>924</v>
      </c>
    </row>
    <row r="111" spans="1:25" ht="30">
      <c r="A111" s="5"/>
      <c r="B111" s="5"/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8"/>
      <c r="M111" s="28" t="s">
        <v>147</v>
      </c>
      <c r="N111" s="23" t="s">
        <v>436</v>
      </c>
      <c r="O111" s="13" t="s">
        <v>296</v>
      </c>
      <c r="P111" s="20" t="s">
        <v>27</v>
      </c>
      <c r="Q111" s="6">
        <f t="shared" si="4"/>
        <v>23</v>
      </c>
      <c r="R111" s="2" t="str">
        <f t="shared" si="5"/>
        <v>21 - 30</v>
      </c>
      <c r="S111" s="20" t="s">
        <v>38</v>
      </c>
      <c r="T111" s="20" t="s">
        <v>28</v>
      </c>
      <c r="U111" s="13"/>
      <c r="V111" s="13" t="s">
        <v>623</v>
      </c>
      <c r="W111" s="33" t="s">
        <v>768</v>
      </c>
      <c r="X111" s="14"/>
      <c r="Y111" s="13" t="s">
        <v>925</v>
      </c>
    </row>
    <row r="112" spans="1:25" ht="30">
      <c r="A112" s="5"/>
      <c r="B112" s="5"/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8"/>
      <c r="M112" s="28" t="s">
        <v>148</v>
      </c>
      <c r="N112" s="23" t="s">
        <v>437</v>
      </c>
      <c r="O112" s="13" t="s">
        <v>297</v>
      </c>
      <c r="P112" s="20" t="s">
        <v>27</v>
      </c>
      <c r="Q112" s="6">
        <f t="shared" si="4"/>
        <v>23</v>
      </c>
      <c r="R112" s="2" t="str">
        <f t="shared" si="5"/>
        <v>21 - 30</v>
      </c>
      <c r="S112" s="20" t="s">
        <v>38</v>
      </c>
      <c r="T112" s="20" t="s">
        <v>28</v>
      </c>
      <c r="U112" s="13" t="s">
        <v>508</v>
      </c>
      <c r="V112" s="13" t="s">
        <v>624</v>
      </c>
      <c r="W112" s="33" t="s">
        <v>769</v>
      </c>
      <c r="X112" s="14" t="s">
        <v>862</v>
      </c>
      <c r="Y112" s="13"/>
    </row>
    <row r="113" spans="1:25" ht="30">
      <c r="A113" s="5"/>
      <c r="B113" s="5"/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8"/>
      <c r="M113" s="28" t="s">
        <v>149</v>
      </c>
      <c r="N113" s="23" t="s">
        <v>438</v>
      </c>
      <c r="O113" s="13" t="s">
        <v>298</v>
      </c>
      <c r="P113" s="20" t="s">
        <v>27</v>
      </c>
      <c r="Q113" s="6">
        <f t="shared" si="4"/>
        <v>37</v>
      </c>
      <c r="R113" s="2" t="str">
        <f t="shared" si="5"/>
        <v>31 - 40</v>
      </c>
      <c r="S113" s="20" t="s">
        <v>38</v>
      </c>
      <c r="T113" s="20" t="s">
        <v>28</v>
      </c>
      <c r="U113" s="13"/>
      <c r="V113" s="13" t="s">
        <v>625</v>
      </c>
      <c r="W113" s="33" t="s">
        <v>770</v>
      </c>
      <c r="X113" s="14" t="s">
        <v>863</v>
      </c>
      <c r="Y113" s="13" t="s">
        <v>923</v>
      </c>
    </row>
    <row r="114" spans="1:25" ht="15">
      <c r="A114" s="5"/>
      <c r="B114" s="5"/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8"/>
      <c r="M114" s="28" t="s">
        <v>150</v>
      </c>
      <c r="N114" s="23" t="s">
        <v>439</v>
      </c>
      <c r="O114" s="13" t="s">
        <v>299</v>
      </c>
      <c r="P114" s="20" t="s">
        <v>27</v>
      </c>
      <c r="Q114" s="6">
        <f t="shared" si="4"/>
        <v>34</v>
      </c>
      <c r="R114" s="2" t="str">
        <f t="shared" si="5"/>
        <v>31 - 40</v>
      </c>
      <c r="S114" s="20" t="s">
        <v>38</v>
      </c>
      <c r="T114" s="20" t="s">
        <v>28</v>
      </c>
      <c r="U114" s="13"/>
      <c r="V114" s="13" t="s">
        <v>626</v>
      </c>
      <c r="W114" s="33" t="s">
        <v>771</v>
      </c>
      <c r="X114" s="14"/>
      <c r="Y114" s="13"/>
    </row>
    <row r="115" spans="1:25" ht="30">
      <c r="A115" s="5"/>
      <c r="B115" s="5"/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8"/>
      <c r="M115" s="28" t="s">
        <v>151</v>
      </c>
      <c r="N115" s="23" t="s">
        <v>440</v>
      </c>
      <c r="O115" s="13" t="s">
        <v>300</v>
      </c>
      <c r="P115" s="20" t="s">
        <v>27</v>
      </c>
      <c r="Q115" s="6">
        <f t="shared" si="4"/>
        <v>40</v>
      </c>
      <c r="R115" s="2" t="str">
        <f t="shared" si="5"/>
        <v>31 - 40</v>
      </c>
      <c r="S115" s="20" t="s">
        <v>36</v>
      </c>
      <c r="T115" s="20" t="s">
        <v>28</v>
      </c>
      <c r="U115" s="13"/>
      <c r="V115" s="13" t="s">
        <v>627</v>
      </c>
      <c r="W115" s="33" t="s">
        <v>772</v>
      </c>
      <c r="X115" s="14"/>
      <c r="Y115" s="13"/>
    </row>
    <row r="116" spans="1:25" ht="15">
      <c r="A116" s="5"/>
      <c r="B116" s="5"/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8"/>
      <c r="M116" s="28" t="s">
        <v>152</v>
      </c>
      <c r="N116" s="23" t="s">
        <v>441</v>
      </c>
      <c r="O116" s="13" t="s">
        <v>301</v>
      </c>
      <c r="P116" s="20" t="s">
        <v>27</v>
      </c>
      <c r="Q116" s="6">
        <f t="shared" si="4"/>
        <v>28</v>
      </c>
      <c r="R116" s="2" t="str">
        <f t="shared" si="5"/>
        <v>21 - 30</v>
      </c>
      <c r="S116" s="20" t="s">
        <v>36</v>
      </c>
      <c r="T116" s="20" t="s">
        <v>28</v>
      </c>
      <c r="U116" s="13"/>
      <c r="V116" s="13" t="s">
        <v>628</v>
      </c>
      <c r="W116" s="33" t="s">
        <v>773</v>
      </c>
      <c r="X116" s="13"/>
      <c r="Y116" s="13" t="s">
        <v>907</v>
      </c>
    </row>
    <row r="117" spans="1:25" ht="30">
      <c r="A117" s="5"/>
      <c r="B117" s="5"/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8"/>
      <c r="M117" s="28" t="s">
        <v>153</v>
      </c>
      <c r="N117" s="23" t="s">
        <v>442</v>
      </c>
      <c r="O117" s="13" t="s">
        <v>302</v>
      </c>
      <c r="P117" s="20" t="s">
        <v>27</v>
      </c>
      <c r="Q117" s="6">
        <f t="shared" si="4"/>
        <v>21</v>
      </c>
      <c r="R117" s="2" t="str">
        <f t="shared" si="5"/>
        <v>21 - 30</v>
      </c>
      <c r="S117" s="20" t="s">
        <v>36</v>
      </c>
      <c r="T117" s="20" t="s">
        <v>28</v>
      </c>
      <c r="U117" s="13"/>
      <c r="V117" s="13" t="s">
        <v>629</v>
      </c>
      <c r="W117" s="33" t="s">
        <v>774</v>
      </c>
      <c r="X117" s="26" t="s">
        <v>864</v>
      </c>
      <c r="Y117" s="13"/>
    </row>
    <row r="118" spans="1:25" ht="30">
      <c r="A118" s="5"/>
      <c r="B118" s="5"/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8"/>
      <c r="M118" s="28" t="s">
        <v>154</v>
      </c>
      <c r="N118" s="23" t="s">
        <v>443</v>
      </c>
      <c r="O118" s="13" t="s">
        <v>303</v>
      </c>
      <c r="P118" s="20" t="s">
        <v>27</v>
      </c>
      <c r="Q118" s="6">
        <f t="shared" si="4"/>
        <v>31</v>
      </c>
      <c r="R118" s="2" t="str">
        <f t="shared" si="5"/>
        <v>31 - 40</v>
      </c>
      <c r="S118" s="20" t="s">
        <v>38</v>
      </c>
      <c r="T118" s="20" t="s">
        <v>338</v>
      </c>
      <c r="U118" s="13" t="s">
        <v>519</v>
      </c>
      <c r="V118" s="13" t="s">
        <v>630</v>
      </c>
      <c r="W118" s="33" t="s">
        <v>775</v>
      </c>
      <c r="X118" s="26" t="s">
        <v>865</v>
      </c>
      <c r="Y118" s="13" t="s">
        <v>926</v>
      </c>
    </row>
    <row r="119" spans="1:25" ht="15">
      <c r="A119" s="5"/>
      <c r="B119" s="5"/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8"/>
      <c r="M119" s="28" t="s">
        <v>155</v>
      </c>
      <c r="N119" s="23" t="s">
        <v>444</v>
      </c>
      <c r="O119" s="13" t="s">
        <v>304</v>
      </c>
      <c r="P119" s="20" t="s">
        <v>27</v>
      </c>
      <c r="Q119" s="6">
        <f t="shared" si="4"/>
        <v>27</v>
      </c>
      <c r="R119" s="2" t="str">
        <f t="shared" si="5"/>
        <v>21 - 30</v>
      </c>
      <c r="S119" s="20" t="s">
        <v>36</v>
      </c>
      <c r="T119" s="20" t="s">
        <v>28</v>
      </c>
      <c r="U119" s="13"/>
      <c r="V119" s="13" t="s">
        <v>631</v>
      </c>
      <c r="W119" s="33" t="s">
        <v>776</v>
      </c>
      <c r="X119" s="26" t="s">
        <v>866</v>
      </c>
      <c r="Y119" s="13"/>
    </row>
    <row r="120" spans="1:25" ht="30">
      <c r="A120" s="5"/>
      <c r="B120" s="5"/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8"/>
      <c r="M120" s="28" t="s">
        <v>156</v>
      </c>
      <c r="N120" s="23" t="s">
        <v>445</v>
      </c>
      <c r="O120" s="13" t="s">
        <v>305</v>
      </c>
      <c r="P120" s="20" t="s">
        <v>27</v>
      </c>
      <c r="Q120" s="6">
        <f t="shared" si="4"/>
        <v>42</v>
      </c>
      <c r="R120" s="2" t="str">
        <f t="shared" si="5"/>
        <v>41 - 50</v>
      </c>
      <c r="S120" s="20" t="s">
        <v>36</v>
      </c>
      <c r="T120" s="20" t="s">
        <v>28</v>
      </c>
      <c r="U120" s="13"/>
      <c r="V120" s="13" t="s">
        <v>632</v>
      </c>
      <c r="W120" s="33" t="s">
        <v>777</v>
      </c>
      <c r="X120" s="13"/>
      <c r="Y120" s="13" t="s">
        <v>926</v>
      </c>
    </row>
    <row r="121" spans="1:25" ht="15">
      <c r="A121" s="5"/>
      <c r="B121" s="5"/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8"/>
      <c r="M121" s="28" t="s">
        <v>157</v>
      </c>
      <c r="N121" s="23" t="s">
        <v>446</v>
      </c>
      <c r="O121" s="13" t="s">
        <v>306</v>
      </c>
      <c r="P121" s="20" t="s">
        <v>27</v>
      </c>
      <c r="Q121" s="6">
        <f t="shared" si="4"/>
        <v>25</v>
      </c>
      <c r="R121" s="2" t="str">
        <f t="shared" si="5"/>
        <v>21 - 30</v>
      </c>
      <c r="S121" s="20" t="s">
        <v>36</v>
      </c>
      <c r="T121" s="20" t="s">
        <v>28</v>
      </c>
      <c r="U121" s="13"/>
      <c r="V121" s="13" t="s">
        <v>633</v>
      </c>
      <c r="W121" s="33" t="s">
        <v>778</v>
      </c>
      <c r="X121" s="13"/>
      <c r="Y121" s="13"/>
    </row>
    <row r="122" spans="1:25" ht="30">
      <c r="A122" s="5"/>
      <c r="B122" s="5"/>
      <c r="C122" s="3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8"/>
      <c r="M122" s="28" t="s">
        <v>158</v>
      </c>
      <c r="N122" s="23" t="s">
        <v>447</v>
      </c>
      <c r="O122" s="13" t="s">
        <v>307</v>
      </c>
      <c r="P122" s="20" t="s">
        <v>27</v>
      </c>
      <c r="Q122" s="6">
        <f t="shared" si="4"/>
        <v>33</v>
      </c>
      <c r="R122" s="2" t="str">
        <f t="shared" si="5"/>
        <v>31 - 40</v>
      </c>
      <c r="S122" s="20" t="s">
        <v>38</v>
      </c>
      <c r="T122" s="20" t="s">
        <v>28</v>
      </c>
      <c r="U122" s="13"/>
      <c r="V122" s="13"/>
      <c r="W122" s="33" t="s">
        <v>779</v>
      </c>
      <c r="X122" s="13"/>
      <c r="Y122" s="13" t="s">
        <v>927</v>
      </c>
    </row>
    <row r="123" spans="1:25" ht="30">
      <c r="A123" s="5"/>
      <c r="B123" s="5"/>
      <c r="C123" s="3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8"/>
      <c r="M123" s="28" t="s">
        <v>159</v>
      </c>
      <c r="N123" s="23" t="s">
        <v>448</v>
      </c>
      <c r="O123" s="13" t="s">
        <v>308</v>
      </c>
      <c r="P123" s="20" t="s">
        <v>27</v>
      </c>
      <c r="Q123" s="6">
        <f t="shared" si="4"/>
        <v>38</v>
      </c>
      <c r="R123" s="2" t="str">
        <f t="shared" si="5"/>
        <v>31 - 40</v>
      </c>
      <c r="S123" s="20" t="s">
        <v>38</v>
      </c>
      <c r="T123" s="20" t="s">
        <v>28</v>
      </c>
      <c r="U123" s="13"/>
      <c r="V123" s="13" t="s">
        <v>634</v>
      </c>
      <c r="W123" s="33" t="s">
        <v>780</v>
      </c>
      <c r="X123" s="26" t="s">
        <v>867</v>
      </c>
      <c r="Y123" s="13" t="s">
        <v>928</v>
      </c>
    </row>
    <row r="124" spans="1:25" ht="30">
      <c r="A124" s="5"/>
      <c r="B124" s="5"/>
      <c r="C124" s="3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8"/>
      <c r="M124" s="28" t="s">
        <v>160</v>
      </c>
      <c r="N124" s="23" t="s">
        <v>449</v>
      </c>
      <c r="O124" s="13" t="s">
        <v>309</v>
      </c>
      <c r="P124" s="20" t="s">
        <v>27</v>
      </c>
      <c r="Q124" s="6">
        <f t="shared" si="4"/>
        <v>22</v>
      </c>
      <c r="R124" s="2" t="str">
        <f t="shared" si="5"/>
        <v>21 - 30</v>
      </c>
      <c r="S124" s="20" t="s">
        <v>36</v>
      </c>
      <c r="T124" s="20" t="s">
        <v>28</v>
      </c>
      <c r="U124" s="13"/>
      <c r="V124" s="13" t="s">
        <v>635</v>
      </c>
      <c r="W124" s="33" t="s">
        <v>781</v>
      </c>
      <c r="X124" s="13"/>
      <c r="Y124" s="13"/>
    </row>
    <row r="125" spans="1:25" ht="30">
      <c r="A125" s="5"/>
      <c r="B125" s="5"/>
      <c r="C125" s="3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8"/>
      <c r="M125" s="28" t="s">
        <v>161</v>
      </c>
      <c r="N125" s="23" t="s">
        <v>450</v>
      </c>
      <c r="O125" s="13" t="s">
        <v>310</v>
      </c>
      <c r="P125" s="20" t="s">
        <v>27</v>
      </c>
      <c r="Q125" s="6">
        <f t="shared" si="4"/>
        <v>21</v>
      </c>
      <c r="R125" s="2" t="str">
        <f t="shared" si="5"/>
        <v>21 - 30</v>
      </c>
      <c r="S125" s="20" t="s">
        <v>36</v>
      </c>
      <c r="T125" s="20" t="s">
        <v>28</v>
      </c>
      <c r="U125" s="13"/>
      <c r="V125" s="13" t="s">
        <v>635</v>
      </c>
      <c r="W125" s="33" t="s">
        <v>782</v>
      </c>
      <c r="X125" s="13"/>
      <c r="Y125" s="13"/>
    </row>
    <row r="126" spans="1:25" ht="30">
      <c r="A126" s="5"/>
      <c r="B126" s="5"/>
      <c r="C126" s="3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8"/>
      <c r="M126" s="28" t="s">
        <v>162</v>
      </c>
      <c r="N126" s="23" t="s">
        <v>451</v>
      </c>
      <c r="O126" s="13" t="s">
        <v>311</v>
      </c>
      <c r="P126" s="20" t="s">
        <v>27</v>
      </c>
      <c r="Q126" s="6">
        <f t="shared" si="4"/>
        <v>21</v>
      </c>
      <c r="R126" s="2" t="str">
        <f t="shared" si="5"/>
        <v>21 - 30</v>
      </c>
      <c r="S126" s="20"/>
      <c r="T126" s="20" t="s">
        <v>337</v>
      </c>
      <c r="U126" s="13"/>
      <c r="V126" s="13" t="s">
        <v>636</v>
      </c>
      <c r="W126" s="33" t="s">
        <v>783</v>
      </c>
      <c r="X126" s="26" t="s">
        <v>868</v>
      </c>
      <c r="Y126" s="13"/>
    </row>
    <row r="127" spans="1:25" ht="15">
      <c r="A127" s="5"/>
      <c r="B127" s="5"/>
      <c r="C127" s="3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8"/>
      <c r="M127" s="17" t="s">
        <v>163</v>
      </c>
      <c r="N127" s="23" t="s">
        <v>452</v>
      </c>
      <c r="O127" s="13" t="s">
        <v>312</v>
      </c>
      <c r="P127" s="20" t="s">
        <v>27</v>
      </c>
      <c r="Q127" s="6">
        <f t="shared" si="4"/>
        <v>36</v>
      </c>
      <c r="R127" s="2" t="str">
        <f t="shared" si="5"/>
        <v>31 - 40</v>
      </c>
      <c r="S127" s="20" t="s">
        <v>38</v>
      </c>
      <c r="T127" s="20" t="s">
        <v>28</v>
      </c>
      <c r="U127" s="13" t="s">
        <v>520</v>
      </c>
      <c r="V127" s="13" t="s">
        <v>637</v>
      </c>
      <c r="W127" s="33" t="s">
        <v>784</v>
      </c>
      <c r="X127" s="13"/>
      <c r="Y127" s="13"/>
    </row>
    <row r="128" spans="1:25" ht="30">
      <c r="A128" s="5"/>
      <c r="B128" s="5"/>
      <c r="C128" s="3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8"/>
      <c r="M128" s="28" t="s">
        <v>164</v>
      </c>
      <c r="N128" s="23" t="s">
        <v>453</v>
      </c>
      <c r="O128" s="13" t="s">
        <v>313</v>
      </c>
      <c r="P128" s="20" t="s">
        <v>27</v>
      </c>
      <c r="Q128" s="6">
        <f t="shared" si="4"/>
        <v>22</v>
      </c>
      <c r="R128" s="2" t="str">
        <f t="shared" si="5"/>
        <v>21 - 30</v>
      </c>
      <c r="S128" s="20" t="s">
        <v>36</v>
      </c>
      <c r="T128" s="20" t="s">
        <v>28</v>
      </c>
      <c r="U128" s="13" t="s">
        <v>521</v>
      </c>
      <c r="V128" s="13" t="s">
        <v>638</v>
      </c>
      <c r="W128" s="33" t="s">
        <v>785</v>
      </c>
      <c r="X128" s="26" t="s">
        <v>869</v>
      </c>
      <c r="Y128" s="13"/>
    </row>
    <row r="129" spans="1:25" ht="30">
      <c r="A129" s="5"/>
      <c r="B129" s="5"/>
      <c r="C129" s="3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8"/>
      <c r="M129" s="28" t="s">
        <v>165</v>
      </c>
      <c r="N129" s="23" t="s">
        <v>454</v>
      </c>
      <c r="O129" s="13" t="s">
        <v>314</v>
      </c>
      <c r="P129" s="20" t="s">
        <v>27</v>
      </c>
      <c r="Q129" s="6">
        <f t="shared" si="4"/>
        <v>27</v>
      </c>
      <c r="R129" s="2" t="str">
        <f t="shared" si="5"/>
        <v>21 - 30</v>
      </c>
      <c r="S129" s="20" t="s">
        <v>38</v>
      </c>
      <c r="T129" s="20" t="s">
        <v>28</v>
      </c>
      <c r="U129" s="13"/>
      <c r="V129" s="13" t="s">
        <v>639</v>
      </c>
      <c r="W129" s="33" t="s">
        <v>786</v>
      </c>
      <c r="X129" s="26" t="s">
        <v>870</v>
      </c>
      <c r="Y129" s="13" t="s">
        <v>929</v>
      </c>
    </row>
    <row r="130" spans="1:25" ht="30">
      <c r="A130" s="5"/>
      <c r="B130" s="5"/>
      <c r="C130" s="3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8"/>
      <c r="M130" s="28" t="s">
        <v>166</v>
      </c>
      <c r="N130" s="23" t="s">
        <v>455</v>
      </c>
      <c r="O130" s="13" t="s">
        <v>315</v>
      </c>
      <c r="P130" s="20" t="s">
        <v>27</v>
      </c>
      <c r="Q130" s="6">
        <f t="shared" si="4"/>
        <v>28</v>
      </c>
      <c r="R130" s="2" t="str">
        <f t="shared" si="5"/>
        <v>21 - 30</v>
      </c>
      <c r="S130" s="20" t="s">
        <v>36</v>
      </c>
      <c r="T130" s="20" t="s">
        <v>28</v>
      </c>
      <c r="U130" s="13"/>
      <c r="V130" s="13" t="s">
        <v>640</v>
      </c>
      <c r="W130" s="33" t="s">
        <v>787</v>
      </c>
      <c r="X130" s="26" t="s">
        <v>871</v>
      </c>
      <c r="Y130" s="13"/>
    </row>
    <row r="131" spans="1:25" ht="30">
      <c r="A131" s="5"/>
      <c r="B131" s="5"/>
      <c r="C131" s="3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8"/>
      <c r="M131" s="28" t="s">
        <v>167</v>
      </c>
      <c r="N131" s="23" t="s">
        <v>456</v>
      </c>
      <c r="O131" s="13" t="s">
        <v>316</v>
      </c>
      <c r="P131" s="20" t="s">
        <v>27</v>
      </c>
      <c r="Q131" s="6">
        <f t="shared" si="4"/>
        <v>21</v>
      </c>
      <c r="R131" s="2" t="str">
        <f t="shared" si="5"/>
        <v>21 - 30</v>
      </c>
      <c r="S131" s="20" t="s">
        <v>36</v>
      </c>
      <c r="T131" s="20" t="s">
        <v>28</v>
      </c>
      <c r="U131" s="13"/>
      <c r="V131" s="13" t="s">
        <v>641</v>
      </c>
      <c r="W131" s="33" t="s">
        <v>788</v>
      </c>
      <c r="X131" s="26" t="s">
        <v>872</v>
      </c>
      <c r="Y131" s="13"/>
    </row>
    <row r="132" spans="1:25" ht="30">
      <c r="A132" s="5"/>
      <c r="B132" s="5"/>
      <c r="C132" s="3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8"/>
      <c r="M132" s="28" t="s">
        <v>168</v>
      </c>
      <c r="N132" s="23" t="s">
        <v>457</v>
      </c>
      <c r="O132" s="13" t="s">
        <v>317</v>
      </c>
      <c r="P132" s="20" t="s">
        <v>27</v>
      </c>
      <c r="Q132" s="6">
        <f t="shared" si="4"/>
        <v>27</v>
      </c>
      <c r="R132" s="2" t="str">
        <f t="shared" si="5"/>
        <v>21 - 30</v>
      </c>
      <c r="S132" s="20" t="s">
        <v>36</v>
      </c>
      <c r="T132" s="20" t="s">
        <v>28</v>
      </c>
      <c r="U132" s="13"/>
      <c r="V132" s="13" t="s">
        <v>642</v>
      </c>
      <c r="W132" s="33" t="s">
        <v>789</v>
      </c>
      <c r="X132" s="26" t="s">
        <v>873</v>
      </c>
      <c r="Y132" s="13" t="s">
        <v>930</v>
      </c>
    </row>
    <row r="133" spans="1:25" ht="30">
      <c r="A133" s="5"/>
      <c r="B133" s="5"/>
      <c r="C133" s="3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8"/>
      <c r="M133" s="28" t="s">
        <v>169</v>
      </c>
      <c r="N133" s="23" t="s">
        <v>458</v>
      </c>
      <c r="O133" s="13" t="s">
        <v>318</v>
      </c>
      <c r="P133" s="20" t="s">
        <v>27</v>
      </c>
      <c r="Q133" s="6">
        <f t="shared" si="4"/>
        <v>33</v>
      </c>
      <c r="R133" s="2" t="str">
        <f t="shared" si="5"/>
        <v>31 - 40</v>
      </c>
      <c r="S133" s="20" t="s">
        <v>38</v>
      </c>
      <c r="T133" s="20" t="s">
        <v>28</v>
      </c>
      <c r="U133" s="13"/>
      <c r="V133" s="13" t="s">
        <v>632</v>
      </c>
      <c r="W133" s="33" t="s">
        <v>790</v>
      </c>
      <c r="X133" s="26" t="s">
        <v>874</v>
      </c>
      <c r="Y133" s="13" t="s">
        <v>931</v>
      </c>
    </row>
    <row r="134" spans="1:25" ht="30">
      <c r="A134" s="5"/>
      <c r="B134" s="5"/>
      <c r="C134" s="3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8"/>
      <c r="M134" s="28" t="s">
        <v>170</v>
      </c>
      <c r="N134" s="23" t="s">
        <v>459</v>
      </c>
      <c r="O134" s="13" t="s">
        <v>319</v>
      </c>
      <c r="P134" s="20" t="s">
        <v>26</v>
      </c>
      <c r="Q134" s="6">
        <f t="shared" si="4"/>
        <v>20</v>
      </c>
      <c r="R134" s="2" t="str">
        <f t="shared" si="5"/>
        <v>&lt; 21</v>
      </c>
      <c r="S134" s="20" t="s">
        <v>36</v>
      </c>
      <c r="T134" s="20" t="s">
        <v>28</v>
      </c>
      <c r="U134" s="13"/>
      <c r="V134" s="13" t="s">
        <v>643</v>
      </c>
      <c r="W134" s="33" t="s">
        <v>791</v>
      </c>
      <c r="X134" s="26" t="s">
        <v>875</v>
      </c>
      <c r="Y134" s="13"/>
    </row>
    <row r="135" spans="1:25" ht="15">
      <c r="A135" s="5"/>
      <c r="B135" s="5"/>
      <c r="C135" s="3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8"/>
      <c r="M135" s="28" t="s">
        <v>171</v>
      </c>
      <c r="N135" s="23" t="s">
        <v>460</v>
      </c>
      <c r="O135" s="13" t="s">
        <v>320</v>
      </c>
      <c r="P135" s="20" t="s">
        <v>26</v>
      </c>
      <c r="Q135" s="6">
        <f t="shared" si="4"/>
        <v>20</v>
      </c>
      <c r="R135" s="2" t="str">
        <f t="shared" si="5"/>
        <v>&lt; 21</v>
      </c>
      <c r="S135" s="20"/>
      <c r="T135" s="20" t="s">
        <v>338</v>
      </c>
      <c r="U135" s="13"/>
      <c r="V135" s="13" t="s">
        <v>644</v>
      </c>
      <c r="W135" s="33" t="s">
        <v>792</v>
      </c>
      <c r="X135" s="13"/>
      <c r="Y135" s="13"/>
    </row>
    <row r="136" spans="1:25" ht="15">
      <c r="A136" s="5"/>
      <c r="B136" s="5"/>
      <c r="C136" s="3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8"/>
      <c r="M136" s="28" t="s">
        <v>172</v>
      </c>
      <c r="N136" s="23" t="s">
        <v>461</v>
      </c>
      <c r="O136" s="13" t="s">
        <v>321</v>
      </c>
      <c r="P136" s="20" t="s">
        <v>26</v>
      </c>
      <c r="Q136" s="6">
        <f t="shared" si="4"/>
        <v>21</v>
      </c>
      <c r="R136" s="2" t="str">
        <f t="shared" si="5"/>
        <v>21 - 30</v>
      </c>
      <c r="S136" s="20" t="s">
        <v>36</v>
      </c>
      <c r="T136" s="20" t="s">
        <v>28</v>
      </c>
      <c r="U136" s="13"/>
      <c r="V136" s="13" t="s">
        <v>645</v>
      </c>
      <c r="W136" s="33" t="s">
        <v>793</v>
      </c>
      <c r="X136" s="26" t="s">
        <v>876</v>
      </c>
      <c r="Y136" s="13" t="s">
        <v>932</v>
      </c>
    </row>
    <row r="137" spans="1:25" ht="30">
      <c r="A137" s="5"/>
      <c r="B137" s="5"/>
      <c r="C137" s="3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8"/>
      <c r="M137" s="28" t="s">
        <v>173</v>
      </c>
      <c r="N137" s="23" t="s">
        <v>462</v>
      </c>
      <c r="O137" s="13" t="s">
        <v>322</v>
      </c>
      <c r="P137" s="20" t="s">
        <v>26</v>
      </c>
      <c r="Q137" s="6">
        <f t="shared" si="4"/>
        <v>20</v>
      </c>
      <c r="R137" s="2" t="str">
        <f t="shared" si="5"/>
        <v>&lt; 21</v>
      </c>
      <c r="S137" s="20" t="s">
        <v>38</v>
      </c>
      <c r="T137" s="20" t="s">
        <v>338</v>
      </c>
      <c r="U137" s="13"/>
      <c r="V137" s="13" t="s">
        <v>646</v>
      </c>
      <c r="W137" s="33" t="s">
        <v>794</v>
      </c>
      <c r="X137" s="26" t="s">
        <v>877</v>
      </c>
      <c r="Y137" s="13"/>
    </row>
    <row r="138" spans="1:25" ht="15">
      <c r="A138" s="5"/>
      <c r="B138" s="5"/>
      <c r="C138" s="3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8"/>
      <c r="M138" s="28" t="s">
        <v>174</v>
      </c>
      <c r="N138" s="23" t="s">
        <v>463</v>
      </c>
      <c r="O138" s="13" t="s">
        <v>323</v>
      </c>
      <c r="P138" s="20" t="s">
        <v>26</v>
      </c>
      <c r="Q138" s="6">
        <f t="shared" si="4"/>
        <v>26</v>
      </c>
      <c r="R138" s="2" t="str">
        <f t="shared" si="5"/>
        <v>21 - 30</v>
      </c>
      <c r="S138" s="20" t="s">
        <v>36</v>
      </c>
      <c r="T138" s="20" t="s">
        <v>28</v>
      </c>
      <c r="U138" s="13"/>
      <c r="V138" s="13" t="s">
        <v>647</v>
      </c>
      <c r="W138" s="33" t="s">
        <v>795</v>
      </c>
      <c r="X138" s="13"/>
      <c r="Y138" s="13" t="s">
        <v>901</v>
      </c>
    </row>
    <row r="139" spans="1:25" ht="15">
      <c r="A139" s="5"/>
      <c r="B139" s="5"/>
      <c r="C139" s="3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8"/>
      <c r="M139" s="28" t="s">
        <v>32</v>
      </c>
      <c r="N139" s="23" t="s">
        <v>464</v>
      </c>
      <c r="O139" s="13" t="s">
        <v>324</v>
      </c>
      <c r="P139" s="20" t="s">
        <v>26</v>
      </c>
      <c r="Q139" s="6">
        <f t="shared" si="4"/>
        <v>49</v>
      </c>
      <c r="R139" s="2" t="str">
        <f t="shared" si="5"/>
        <v>41 - 50</v>
      </c>
      <c r="S139" s="20" t="s">
        <v>36</v>
      </c>
      <c r="T139" s="20" t="s">
        <v>28</v>
      </c>
      <c r="U139" s="13"/>
      <c r="V139" s="13" t="s">
        <v>648</v>
      </c>
      <c r="W139" s="33" t="s">
        <v>796</v>
      </c>
      <c r="X139" s="13"/>
      <c r="Y139" s="13"/>
    </row>
    <row r="140" spans="1:25" ht="30">
      <c r="A140" s="5"/>
      <c r="B140" s="5"/>
      <c r="C140" s="3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8"/>
      <c r="M140" s="28" t="s">
        <v>175</v>
      </c>
      <c r="N140" s="23" t="s">
        <v>465</v>
      </c>
      <c r="O140" s="13" t="s">
        <v>325</v>
      </c>
      <c r="P140" s="20" t="s">
        <v>26</v>
      </c>
      <c r="Q140" s="6">
        <f t="shared" si="4"/>
        <v>25</v>
      </c>
      <c r="R140" s="2" t="str">
        <f t="shared" si="5"/>
        <v>21 - 30</v>
      </c>
      <c r="S140" s="20" t="s">
        <v>36</v>
      </c>
      <c r="T140" s="20" t="s">
        <v>28</v>
      </c>
      <c r="U140" s="13"/>
      <c r="V140" s="13" t="s">
        <v>649</v>
      </c>
      <c r="W140" s="33" t="s">
        <v>797</v>
      </c>
      <c r="X140" s="26" t="s">
        <v>878</v>
      </c>
      <c r="Y140" s="13"/>
    </row>
    <row r="141" spans="1:25" ht="30">
      <c r="A141" s="5"/>
      <c r="B141" s="5"/>
      <c r="C141" s="3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8"/>
      <c r="M141" s="28" t="s">
        <v>176</v>
      </c>
      <c r="N141" s="23" t="s">
        <v>466</v>
      </c>
      <c r="O141" s="13" t="s">
        <v>326</v>
      </c>
      <c r="P141" s="20" t="s">
        <v>26</v>
      </c>
      <c r="Q141" s="6">
        <f t="shared" si="4"/>
        <v>47</v>
      </c>
      <c r="R141" s="2" t="str">
        <f t="shared" si="5"/>
        <v>41 - 50</v>
      </c>
      <c r="S141" s="20" t="s">
        <v>38</v>
      </c>
      <c r="T141" s="20" t="s">
        <v>28</v>
      </c>
      <c r="U141" s="13"/>
      <c r="V141" s="13" t="s">
        <v>650</v>
      </c>
      <c r="W141" s="33" t="s">
        <v>798</v>
      </c>
      <c r="X141" s="13"/>
      <c r="Y141" s="13" t="s">
        <v>933</v>
      </c>
    </row>
    <row r="142" spans="1:25" ht="30">
      <c r="A142" s="5"/>
      <c r="B142" s="5"/>
      <c r="C142" s="3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8"/>
      <c r="M142" s="28" t="s">
        <v>177</v>
      </c>
      <c r="N142" s="23"/>
      <c r="O142" s="13" t="s">
        <v>327</v>
      </c>
      <c r="P142" s="20" t="s">
        <v>26</v>
      </c>
      <c r="Q142" s="6">
        <f t="shared" si="4"/>
        <v>21</v>
      </c>
      <c r="R142" s="2" t="str">
        <f t="shared" si="5"/>
        <v>21 - 30</v>
      </c>
      <c r="S142" s="20" t="s">
        <v>36</v>
      </c>
      <c r="T142" s="20" t="s">
        <v>28</v>
      </c>
      <c r="U142" s="13"/>
      <c r="V142" s="13" t="s">
        <v>651</v>
      </c>
      <c r="W142" s="33" t="s">
        <v>799</v>
      </c>
      <c r="X142" s="26" t="s">
        <v>879</v>
      </c>
      <c r="Y142" s="13"/>
    </row>
    <row r="143" spans="1:25" ht="15">
      <c r="A143" s="5"/>
      <c r="B143" s="5"/>
      <c r="C143" s="3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8"/>
      <c r="M143" s="28" t="s">
        <v>178</v>
      </c>
      <c r="N143" s="23" t="s">
        <v>467</v>
      </c>
      <c r="O143" s="13" t="s">
        <v>328</v>
      </c>
      <c r="P143" s="20" t="s">
        <v>26</v>
      </c>
      <c r="Q143" s="6">
        <f t="shared" si="4"/>
        <v>20</v>
      </c>
      <c r="R143" s="2" t="str">
        <f t="shared" si="5"/>
        <v>&lt; 21</v>
      </c>
      <c r="S143" s="20" t="s">
        <v>36</v>
      </c>
      <c r="T143" s="20" t="s">
        <v>28</v>
      </c>
      <c r="U143" s="13"/>
      <c r="V143" s="13" t="s">
        <v>652</v>
      </c>
      <c r="W143" s="33" t="s">
        <v>800</v>
      </c>
      <c r="X143" s="13"/>
      <c r="Y143" s="13"/>
    </row>
    <row r="144" spans="1:25" ht="15">
      <c r="A144" s="5"/>
      <c r="B144" s="5"/>
      <c r="C144" s="3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8"/>
      <c r="M144" s="28" t="s">
        <v>179</v>
      </c>
      <c r="N144" s="23" t="s">
        <v>468</v>
      </c>
      <c r="O144" s="13" t="s">
        <v>329</v>
      </c>
      <c r="P144" s="20" t="s">
        <v>26</v>
      </c>
      <c r="Q144" s="6">
        <f t="shared" si="4"/>
        <v>31</v>
      </c>
      <c r="R144" s="2" t="str">
        <f t="shared" si="5"/>
        <v>31 - 40</v>
      </c>
      <c r="S144" s="20" t="s">
        <v>36</v>
      </c>
      <c r="T144" s="20" t="s">
        <v>28</v>
      </c>
      <c r="U144" s="13"/>
      <c r="V144" s="13" t="s">
        <v>653</v>
      </c>
      <c r="W144" s="33" t="s">
        <v>801</v>
      </c>
      <c r="X144" s="13"/>
      <c r="Y144" s="13" t="s">
        <v>29</v>
      </c>
    </row>
    <row r="145" spans="1:25" ht="30">
      <c r="A145" s="5"/>
      <c r="B145" s="5"/>
      <c r="C145" s="3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8"/>
      <c r="M145" s="28" t="s">
        <v>180</v>
      </c>
      <c r="N145" s="23" t="s">
        <v>469</v>
      </c>
      <c r="O145" s="13" t="s">
        <v>330</v>
      </c>
      <c r="P145" s="20" t="s">
        <v>26</v>
      </c>
      <c r="Q145" s="6">
        <f t="shared" si="4"/>
        <v>19</v>
      </c>
      <c r="R145" s="2" t="str">
        <f t="shared" si="5"/>
        <v>&lt; 21</v>
      </c>
      <c r="S145" s="20" t="s">
        <v>36</v>
      </c>
      <c r="T145" s="20" t="s">
        <v>28</v>
      </c>
      <c r="U145" s="13"/>
      <c r="V145" s="13" t="s">
        <v>654</v>
      </c>
      <c r="W145" s="33" t="s">
        <v>802</v>
      </c>
      <c r="X145" s="13"/>
      <c r="Y145" s="13"/>
    </row>
    <row r="146" spans="1:25" ht="30">
      <c r="A146" s="5"/>
      <c r="B146" s="5"/>
      <c r="C146" s="3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8"/>
      <c r="M146" s="28" t="s">
        <v>181</v>
      </c>
      <c r="N146" s="23" t="s">
        <v>470</v>
      </c>
      <c r="O146" s="13" t="s">
        <v>331</v>
      </c>
      <c r="P146" s="20" t="s">
        <v>26</v>
      </c>
      <c r="Q146" s="6">
        <f t="shared" si="4"/>
        <v>30</v>
      </c>
      <c r="R146" s="2" t="str">
        <f t="shared" si="5"/>
        <v>21 - 30</v>
      </c>
      <c r="S146" s="20" t="s">
        <v>38</v>
      </c>
      <c r="T146" s="20" t="s">
        <v>28</v>
      </c>
      <c r="U146" s="13" t="s">
        <v>522</v>
      </c>
      <c r="V146" s="13" t="s">
        <v>655</v>
      </c>
      <c r="W146" s="33" t="s">
        <v>803</v>
      </c>
      <c r="X146" s="26" t="s">
        <v>880</v>
      </c>
      <c r="Y146" s="13"/>
    </row>
    <row r="147" spans="1:25" ht="30">
      <c r="A147" s="5"/>
      <c r="B147" s="5"/>
      <c r="C147" s="3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8"/>
      <c r="M147" s="28" t="s">
        <v>182</v>
      </c>
      <c r="N147" s="23" t="s">
        <v>471</v>
      </c>
      <c r="O147" s="13" t="s">
        <v>332</v>
      </c>
      <c r="P147" s="20" t="s">
        <v>26</v>
      </c>
      <c r="Q147" s="6">
        <f t="shared" si="4"/>
        <v>33</v>
      </c>
      <c r="R147" s="2" t="str">
        <f t="shared" si="5"/>
        <v>31 - 40</v>
      </c>
      <c r="S147" s="20"/>
      <c r="T147" s="20" t="s">
        <v>28</v>
      </c>
      <c r="U147" s="13"/>
      <c r="V147" s="13" t="s">
        <v>656</v>
      </c>
      <c r="W147" s="33" t="s">
        <v>804</v>
      </c>
      <c r="X147" s="26" t="s">
        <v>881</v>
      </c>
      <c r="Y147" s="13" t="s">
        <v>29</v>
      </c>
    </row>
    <row r="148" spans="1:25" ht="30">
      <c r="A148" s="5"/>
      <c r="B148" s="5"/>
      <c r="C148" s="3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8"/>
      <c r="M148" s="28" t="s">
        <v>183</v>
      </c>
      <c r="N148" s="23" t="s">
        <v>472</v>
      </c>
      <c r="O148" s="13" t="s">
        <v>333</v>
      </c>
      <c r="P148" s="20" t="s">
        <v>26</v>
      </c>
      <c r="Q148" s="6">
        <f t="shared" si="4"/>
        <v>19</v>
      </c>
      <c r="R148" s="2" t="str">
        <f t="shared" si="5"/>
        <v>&lt; 21</v>
      </c>
      <c r="S148" s="20" t="s">
        <v>36</v>
      </c>
      <c r="T148" s="20" t="s">
        <v>28</v>
      </c>
      <c r="U148" s="13"/>
      <c r="V148" s="13" t="s">
        <v>657</v>
      </c>
      <c r="W148" s="33" t="s">
        <v>800</v>
      </c>
      <c r="X148" s="26" t="s">
        <v>882</v>
      </c>
      <c r="Y148" s="13"/>
    </row>
    <row r="149" spans="1:25" ht="15">
      <c r="A149" s="5"/>
      <c r="B149" s="5"/>
      <c r="C149" s="3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8"/>
      <c r="M149" s="28" t="s">
        <v>184</v>
      </c>
      <c r="N149" s="23" t="s">
        <v>473</v>
      </c>
      <c r="O149" s="13" t="s">
        <v>334</v>
      </c>
      <c r="P149" s="20" t="s">
        <v>26</v>
      </c>
      <c r="Q149" s="6">
        <f t="shared" si="4"/>
        <v>31</v>
      </c>
      <c r="R149" s="2" t="str">
        <f t="shared" si="5"/>
        <v>31 - 40</v>
      </c>
      <c r="S149" s="20"/>
      <c r="T149" s="20" t="s">
        <v>28</v>
      </c>
      <c r="U149" s="13"/>
      <c r="V149" s="13" t="s">
        <v>658</v>
      </c>
      <c r="W149" s="33" t="s">
        <v>805</v>
      </c>
      <c r="X149" s="26" t="s">
        <v>883</v>
      </c>
      <c r="Y149" s="13"/>
    </row>
    <row r="150" spans="1:25" ht="15">
      <c r="A150" s="5"/>
      <c r="B150" s="5"/>
      <c r="C150" s="3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8"/>
      <c r="M150" s="28" t="s">
        <v>185</v>
      </c>
      <c r="N150" s="23" t="s">
        <v>474</v>
      </c>
      <c r="O150" s="13" t="s">
        <v>335</v>
      </c>
      <c r="P150" s="20" t="s">
        <v>26</v>
      </c>
      <c r="Q150" s="6">
        <f t="shared" si="4"/>
        <v>20</v>
      </c>
      <c r="R150" s="2" t="str">
        <f t="shared" si="5"/>
        <v>&lt; 21</v>
      </c>
      <c r="S150" s="20" t="s">
        <v>36</v>
      </c>
      <c r="T150" s="20" t="s">
        <v>28</v>
      </c>
      <c r="U150" s="13"/>
      <c r="V150" s="13" t="s">
        <v>659</v>
      </c>
      <c r="W150" s="33" t="s">
        <v>806</v>
      </c>
      <c r="X150" s="26" t="s">
        <v>884</v>
      </c>
      <c r="Y150" s="13"/>
    </row>
    <row r="151" spans="1:25" ht="30">
      <c r="A151" s="5"/>
      <c r="B151" s="5"/>
      <c r="C151" s="3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8"/>
      <c r="M151" s="28" t="s">
        <v>186</v>
      </c>
      <c r="N151" s="23" t="s">
        <v>475</v>
      </c>
      <c r="O151" s="13" t="s">
        <v>336</v>
      </c>
      <c r="P151" s="20" t="s">
        <v>26</v>
      </c>
      <c r="Q151" s="6">
        <f t="shared" si="4"/>
        <v>20</v>
      </c>
      <c r="R151" s="2" t="str">
        <f t="shared" si="5"/>
        <v>&lt; 21</v>
      </c>
      <c r="S151" s="20" t="s">
        <v>36</v>
      </c>
      <c r="T151" s="20" t="s">
        <v>28</v>
      </c>
      <c r="U151" s="13"/>
      <c r="V151" s="13" t="s">
        <v>660</v>
      </c>
      <c r="W151" s="33" t="s">
        <v>807</v>
      </c>
      <c r="X151" s="13"/>
      <c r="Y151" s="13"/>
    </row>
    <row r="152" spans="1:25">
      <c r="C152" s="3"/>
      <c r="D152" s="5"/>
      <c r="E152" s="5"/>
      <c r="F152" s="5"/>
      <c r="G152" s="3"/>
      <c r="H152" s="5"/>
      <c r="I152" s="3"/>
      <c r="M152" s="28"/>
    </row>
    <row r="153" spans="1:25">
      <c r="C153" s="3"/>
      <c r="D153" s="5"/>
      <c r="E153" s="5"/>
      <c r="F153" s="5"/>
      <c r="G153" s="3"/>
      <c r="H153" s="5"/>
      <c r="I153" s="3"/>
      <c r="M153" s="28"/>
    </row>
    <row r="154" spans="1:25">
      <c r="C154" s="3"/>
      <c r="D154" s="5"/>
      <c r="E154" s="5"/>
      <c r="F154" s="5"/>
      <c r="G154" s="3"/>
      <c r="H154" s="5"/>
      <c r="I154" s="3"/>
      <c r="M154" s="28"/>
    </row>
    <row r="155" spans="1:25">
      <c r="C155" s="3"/>
      <c r="D155" s="5"/>
      <c r="E155" s="5"/>
      <c r="F155" s="5"/>
      <c r="G155" s="3"/>
      <c r="H155" s="5"/>
      <c r="I155" s="3"/>
      <c r="M155" s="28"/>
    </row>
    <row r="156" spans="1:25">
      <c r="C156" s="3"/>
      <c r="D156" s="5"/>
      <c r="E156" s="5"/>
      <c r="F156" s="5"/>
      <c r="G156" s="3"/>
      <c r="H156" s="5"/>
      <c r="I156" s="3"/>
      <c r="M156" s="28"/>
    </row>
    <row r="157" spans="1:25">
      <c r="C157" s="3"/>
      <c r="D157" s="5"/>
      <c r="E157" s="5"/>
      <c r="F157" s="5"/>
      <c r="G157" s="3"/>
      <c r="H157" s="5"/>
      <c r="I157" s="3"/>
      <c r="M157" s="28"/>
    </row>
    <row r="158" spans="1:25">
      <c r="C158" s="3"/>
      <c r="D158" s="5"/>
      <c r="E158" s="5"/>
      <c r="F158" s="5"/>
      <c r="G158" s="3"/>
      <c r="H158" s="5"/>
      <c r="I158" s="3"/>
      <c r="M158" s="28"/>
    </row>
    <row r="159" spans="1:25">
      <c r="C159" s="3"/>
      <c r="D159" s="5"/>
      <c r="E159" s="5"/>
      <c r="F159" s="5"/>
      <c r="G159" s="3"/>
      <c r="H159" s="5"/>
      <c r="I159" s="3"/>
      <c r="M159" s="28"/>
    </row>
    <row r="160" spans="1:25">
      <c r="C160" s="3"/>
      <c r="D160" s="5"/>
      <c r="E160" s="5"/>
      <c r="F160" s="5"/>
      <c r="G160" s="3"/>
      <c r="H160" s="5"/>
      <c r="I160" s="3"/>
      <c r="M160" s="28"/>
    </row>
    <row r="161" spans="3:13">
      <c r="C161" s="3"/>
      <c r="D161" s="5"/>
      <c r="E161" s="5"/>
      <c r="F161" s="5"/>
      <c r="G161" s="3"/>
      <c r="H161" s="5"/>
      <c r="I161" s="3"/>
      <c r="M161" s="28"/>
    </row>
    <row r="162" spans="3:13">
      <c r="C162" s="3"/>
      <c r="D162" s="5"/>
      <c r="E162" s="5"/>
      <c r="F162" s="5"/>
      <c r="G162" s="3"/>
      <c r="H162" s="5"/>
      <c r="I162" s="3"/>
      <c r="M162" s="28"/>
    </row>
    <row r="163" spans="3:13">
      <c r="C163" s="3"/>
      <c r="D163" s="5"/>
      <c r="E163" s="5"/>
      <c r="F163" s="5"/>
      <c r="G163" s="3"/>
      <c r="H163" s="5"/>
      <c r="I163" s="3"/>
      <c r="M163" s="28"/>
    </row>
    <row r="164" spans="3:13">
      <c r="C164" s="3"/>
      <c r="D164" s="5"/>
      <c r="E164" s="5"/>
      <c r="F164" s="5"/>
      <c r="G164" s="3"/>
      <c r="H164" s="5"/>
      <c r="I164" s="3"/>
      <c r="M164" s="28"/>
    </row>
    <row r="165" spans="3:13">
      <c r="C165" s="3"/>
      <c r="D165" s="5"/>
      <c r="E165" s="5"/>
      <c r="F165" s="5"/>
      <c r="G165" s="3"/>
      <c r="H165" s="5"/>
      <c r="I165" s="3"/>
      <c r="M165" s="28"/>
    </row>
    <row r="166" spans="3:13">
      <c r="C166" s="3"/>
      <c r="D166" s="5"/>
      <c r="E166" s="5"/>
      <c r="F166" s="5"/>
      <c r="G166" s="3"/>
      <c r="H166" s="5"/>
      <c r="I166" s="3"/>
      <c r="M166" s="28"/>
    </row>
    <row r="167" spans="3:13">
      <c r="C167" s="3"/>
      <c r="D167" s="5"/>
      <c r="E167" s="5"/>
      <c r="F167" s="5"/>
      <c r="G167" s="3"/>
      <c r="H167" s="5"/>
      <c r="I167" s="3"/>
      <c r="M167" s="28"/>
    </row>
    <row r="168" spans="3:13">
      <c r="C168" s="3"/>
      <c r="D168" s="5"/>
      <c r="E168" s="5"/>
      <c r="F168" s="5"/>
      <c r="G168" s="3"/>
      <c r="H168" s="5"/>
      <c r="I168" s="3"/>
      <c r="M168" s="28"/>
    </row>
    <row r="169" spans="3:13">
      <c r="C169" s="3"/>
      <c r="D169" s="5"/>
      <c r="E169" s="5"/>
      <c r="F169" s="5"/>
      <c r="G169" s="3"/>
      <c r="H169" s="5"/>
      <c r="I169" s="3"/>
      <c r="M169" s="28"/>
    </row>
    <row r="170" spans="3:13">
      <c r="C170" s="3"/>
      <c r="D170" s="5"/>
      <c r="E170" s="5"/>
      <c r="F170" s="5"/>
      <c r="G170" s="3"/>
      <c r="H170" s="5"/>
      <c r="I170" s="3"/>
      <c r="M170" s="28"/>
    </row>
    <row r="171" spans="3:13">
      <c r="C171" s="3"/>
      <c r="D171" s="5"/>
      <c r="E171" s="5"/>
      <c r="F171" s="5"/>
      <c r="G171" s="3"/>
      <c r="H171" s="5"/>
      <c r="I171" s="3"/>
      <c r="M171" s="28"/>
    </row>
    <row r="172" spans="3:13">
      <c r="C172" s="3"/>
      <c r="D172" s="5"/>
      <c r="E172" s="5"/>
      <c r="F172" s="5"/>
      <c r="G172" s="3"/>
      <c r="H172" s="5"/>
      <c r="I172" s="3"/>
      <c r="M172" s="28"/>
    </row>
    <row r="173" spans="3:13">
      <c r="C173" s="3"/>
      <c r="D173" s="5"/>
      <c r="E173" s="5"/>
      <c r="F173" s="5"/>
      <c r="G173" s="3"/>
      <c r="H173" s="5"/>
      <c r="I173" s="3"/>
      <c r="M173" s="28"/>
    </row>
    <row r="174" spans="3:13">
      <c r="C174" s="3"/>
      <c r="D174" s="5"/>
      <c r="E174" s="5"/>
      <c r="F174" s="5"/>
      <c r="G174" s="3"/>
      <c r="H174" s="5"/>
      <c r="I174" s="3"/>
      <c r="M174" s="28"/>
    </row>
    <row r="175" spans="3:13">
      <c r="C175" s="3"/>
      <c r="D175" s="5"/>
      <c r="E175" s="5"/>
      <c r="F175" s="5"/>
      <c r="G175" s="3"/>
      <c r="H175" s="5"/>
      <c r="I175" s="3"/>
      <c r="M175" s="28"/>
    </row>
    <row r="176" spans="3:13">
      <c r="C176" s="3"/>
      <c r="D176" s="5"/>
      <c r="E176" s="5"/>
      <c r="F176" s="5"/>
      <c r="G176" s="3"/>
      <c r="H176" s="5"/>
      <c r="I176" s="3"/>
      <c r="M176" s="28"/>
    </row>
    <row r="177" spans="3:13">
      <c r="C177" s="3"/>
      <c r="D177" s="5"/>
      <c r="E177" s="5"/>
      <c r="F177" s="5"/>
      <c r="G177" s="3"/>
      <c r="H177" s="5"/>
      <c r="I177" s="3"/>
      <c r="M177" s="28"/>
    </row>
  </sheetData>
  <hyperlinks>
    <hyperlink ref="X10" r:id="rId1"/>
    <hyperlink ref="X18" r:id="rId2"/>
    <hyperlink ref="X19" r:id="rId3"/>
    <hyperlink ref="X21" r:id="rId4"/>
    <hyperlink ref="X22" r:id="rId5"/>
    <hyperlink ref="X26" r:id="rId6"/>
    <hyperlink ref="X33" r:id="rId7"/>
    <hyperlink ref="X34" r:id="rId8"/>
    <hyperlink ref="X36" r:id="rId9"/>
    <hyperlink ref="X37" r:id="rId10"/>
    <hyperlink ref="X40" r:id="rId11"/>
    <hyperlink ref="X43" r:id="rId12"/>
    <hyperlink ref="X44" r:id="rId13"/>
    <hyperlink ref="X46" r:id="rId14"/>
    <hyperlink ref="X48" r:id="rId15"/>
    <hyperlink ref="X50" r:id="rId16"/>
    <hyperlink ref="X51" r:id="rId17"/>
    <hyperlink ref="X52" r:id="rId18"/>
    <hyperlink ref="X53" r:id="rId19"/>
    <hyperlink ref="X57" r:id="rId20"/>
    <hyperlink ref="X58" r:id="rId21"/>
    <hyperlink ref="X60" r:id="rId22"/>
    <hyperlink ref="X62" r:id="rId23"/>
    <hyperlink ref="X63" r:id="rId24"/>
    <hyperlink ref="X64" r:id="rId25"/>
    <hyperlink ref="X65" r:id="rId26"/>
    <hyperlink ref="X71" r:id="rId27"/>
    <hyperlink ref="X73" r:id="rId28"/>
    <hyperlink ref="X75" r:id="rId29"/>
    <hyperlink ref="X56" r:id="rId30"/>
    <hyperlink ref="X61" r:id="rId31"/>
    <hyperlink ref="X27" r:id="rId32"/>
    <hyperlink ref="X28" r:id="rId33"/>
    <hyperlink ref="X79" r:id="rId34"/>
    <hyperlink ref="X80" r:id="rId35"/>
    <hyperlink ref="X81" r:id="rId36"/>
    <hyperlink ref="X82" r:id="rId37"/>
    <hyperlink ref="X83" r:id="rId38"/>
    <hyperlink ref="X84" r:id="rId39"/>
    <hyperlink ref="X85" r:id="rId40"/>
    <hyperlink ref="X86" r:id="rId41"/>
    <hyperlink ref="X87" r:id="rId42"/>
    <hyperlink ref="X88" r:id="rId43"/>
    <hyperlink ref="X89" r:id="rId44"/>
    <hyperlink ref="X91" r:id="rId45"/>
    <hyperlink ref="X92" r:id="rId46"/>
    <hyperlink ref="X93" r:id="rId47"/>
    <hyperlink ref="X99" r:id="rId48"/>
    <hyperlink ref="X104" r:id="rId49"/>
    <hyperlink ref="X107" r:id="rId50"/>
    <hyperlink ref="X109" r:id="rId51"/>
    <hyperlink ref="X112" r:id="rId52"/>
    <hyperlink ref="X113" r:id="rId53"/>
    <hyperlink ref="X117" r:id="rId54"/>
    <hyperlink ref="X118" r:id="rId55"/>
    <hyperlink ref="X119" r:id="rId56"/>
    <hyperlink ref="X123" r:id="rId57"/>
    <hyperlink ref="X126" r:id="rId58"/>
    <hyperlink ref="X128" r:id="rId59"/>
    <hyperlink ref="X129" r:id="rId60"/>
    <hyperlink ref="X130" r:id="rId61"/>
    <hyperlink ref="X132" r:id="rId62"/>
    <hyperlink ref="X133" r:id="rId63"/>
    <hyperlink ref="X134" r:id="rId64"/>
    <hyperlink ref="X136" r:id="rId65"/>
    <hyperlink ref="X137" r:id="rId66"/>
    <hyperlink ref="X140" r:id="rId67"/>
    <hyperlink ref="X142" r:id="rId68"/>
    <hyperlink ref="X146" r:id="rId69"/>
    <hyperlink ref="X147" r:id="rId70"/>
    <hyperlink ref="X148" r:id="rId71"/>
    <hyperlink ref="X149" r:id="rId72"/>
    <hyperlink ref="X150" r:id="rId73"/>
    <hyperlink ref="X131" r:id="rId74"/>
  </hyperlinks>
  <pageMargins left="0.7" right="0.7" top="0.3" bottom="0.3" header="0.3" footer="0.3"/>
  <pageSetup paperSize="9" orientation="portrait" useFirstPageNumber="1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 2540p-W_764</cp:lastModifiedBy>
  <cp:revision>10</cp:revision>
  <dcterms:created xsi:type="dcterms:W3CDTF">2016-07-15T01:36:30Z</dcterms:created>
  <dcterms:modified xsi:type="dcterms:W3CDTF">2017-09-26T06:00:52Z</dcterms:modified>
  <dc:language>en-US</dc:language>
</cp:coreProperties>
</file>